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eholdings-my.sharepoint.com/personal/vmavrogenis_cpex_com/Documents/Desktop/Training/"/>
    </mc:Choice>
  </mc:AlternateContent>
  <xr:revisionPtr revIDLastSave="2" documentId="8_{2FB551C3-1AD8-44AE-BD0F-F4D4B5D95087}" xr6:coauthVersionLast="47" xr6:coauthVersionMax="47" xr10:uidLastSave="{856E1DCD-F6B2-4A48-A2F6-E3818F841498}"/>
  <bookViews>
    <workbookView xWindow="-120" yWindow="21480" windowWidth="38640" windowHeight="21120" tabRatio="669" xr2:uid="{7507B7DA-548D-480A-B6F2-892C07C95C30}"/>
  </bookViews>
  <sheets>
    <sheet name="Contents Page" sheetId="1" r:id="rId1"/>
    <sheet name="Emissions" sheetId="8" r:id="rId2"/>
    <sheet name="Guarantees of Origin" sheetId="9" r:id="rId3"/>
    <sheet name="Spot Markets" sheetId="2" r:id="rId4"/>
    <sheet name="Power (Physical)" sheetId="3" r:id="rId5"/>
    <sheet name="Power (Financial)" sheetId="4" r:id="rId6"/>
    <sheet name="EU Spark spread" sheetId="5" r:id="rId7"/>
    <sheet name="Continental Gas" sheetId="6" r:id="rId8"/>
    <sheet name="Options" sheetId="7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4" i="6" l="1"/>
  <c r="X22" i="6"/>
  <c r="X21" i="6"/>
  <c r="W12" i="6"/>
  <c r="W25" i="6"/>
  <c r="Y25" i="6" s="1"/>
  <c r="W24" i="6"/>
  <c r="Y24" i="6" s="1"/>
  <c r="W23" i="6"/>
  <c r="Y23" i="6" s="1"/>
  <c r="W22" i="6"/>
  <c r="Y22" i="6" s="1"/>
  <c r="W21" i="6"/>
  <c r="Y21" i="6" s="1"/>
  <c r="W20" i="6"/>
  <c r="Y20" i="6" s="1"/>
  <c r="W16" i="6"/>
  <c r="W15" i="6"/>
  <c r="W14" i="6"/>
  <c r="W13" i="6"/>
  <c r="Y13" i="6"/>
  <c r="Y12" i="6"/>
  <c r="X20" i="6" l="1"/>
  <c r="Y15" i="6"/>
  <c r="Y16" i="6"/>
  <c r="X23" i="6"/>
  <c r="X24" i="6"/>
  <c r="X25" i="6"/>
</calcChain>
</file>

<file path=xl/sharedStrings.xml><?xml version="1.0" encoding="utf-8"?>
<sst xmlns="http://schemas.openxmlformats.org/spreadsheetml/2006/main" count="372" uniqueCount="152">
  <si>
    <t>Workbook Name:</t>
  </si>
  <si>
    <t>Contents:</t>
  </si>
  <si>
    <t>Emissions</t>
  </si>
  <si>
    <t>EUA</t>
  </si>
  <si>
    <t>Spot Markets</t>
  </si>
  <si>
    <t>UK Gas, TTF Spot</t>
  </si>
  <si>
    <t>Power (Physical)</t>
  </si>
  <si>
    <t>Belgian, Dutch</t>
  </si>
  <si>
    <t>Power (Financial)</t>
  </si>
  <si>
    <t>Continental Gas</t>
  </si>
  <si>
    <t>Austrian, Dutch, French, German,  Italian</t>
  </si>
  <si>
    <t>EU Spark spread</t>
  </si>
  <si>
    <t>Options</t>
  </si>
  <si>
    <t>Dutch, German , French, Italian, EUA</t>
  </si>
  <si>
    <t xml:space="preserve">ICE Endex shall set and may vary a Reasonability Limit or Interval Price Limit within the ICE Endex Platform for each contract beyond which the Trading Server will not execute Limit or Market Orders. </t>
  </si>
  <si>
    <t>No Cancellation Ranges, Reasonability Limits and Interval Price Limits</t>
  </si>
  <si>
    <t>Monthly Futures</t>
  </si>
  <si>
    <t>No Cancellation Range (NCR)</t>
  </si>
  <si>
    <t>Pre-Open Reasonability Limit</t>
  </si>
  <si>
    <t>Normal market conditions Reasonability Limit (RL)</t>
  </si>
  <si>
    <t>RL2</t>
  </si>
  <si>
    <t>RL3</t>
  </si>
  <si>
    <t>Interval Price Limit (IPL)</t>
  </si>
  <si>
    <t>Contract:</t>
  </si>
  <si>
    <t>Code:</t>
  </si>
  <si>
    <t>Outrights</t>
  </si>
  <si>
    <t xml:space="preserve">Spreads* </t>
  </si>
  <si>
    <t>IPL</t>
  </si>
  <si>
    <t>IPL2</t>
  </si>
  <si>
    <t>IPL3</t>
  </si>
  <si>
    <t>Recalculation</t>
  </si>
  <si>
    <t>Hold</t>
  </si>
  <si>
    <t>ICE EUA Futures</t>
  </si>
  <si>
    <t>C</t>
  </si>
  <si>
    <t>Half of the highest NCR value of the outrights</t>
  </si>
  <si>
    <t>3 Seconds</t>
  </si>
  <si>
    <t>5 Seconds</t>
  </si>
  <si>
    <t>ICE EUA Daily Futures</t>
  </si>
  <si>
    <t>ECP</t>
  </si>
  <si>
    <t>ICE EUA Mini Futures</t>
  </si>
  <si>
    <t>EFG</t>
  </si>
  <si>
    <t>ICE EUA 2 Futures</t>
  </si>
  <si>
    <t>EC2</t>
  </si>
  <si>
    <t>* Does not apply to implied Time Spreads</t>
  </si>
  <si>
    <t>No Cancellation Range</t>
  </si>
  <si>
    <t>Minimum NCR</t>
  </si>
  <si>
    <t>Maximum NCR</t>
  </si>
  <si>
    <t>UK OCM Gas</t>
  </si>
  <si>
    <t>5p</t>
  </si>
  <si>
    <t>20p</t>
  </si>
  <si>
    <t>Dutch TTF Gas Spot</t>
  </si>
  <si>
    <t>5EUR</t>
  </si>
  <si>
    <t>20EUR</t>
  </si>
  <si>
    <t>Month</t>
  </si>
  <si>
    <t>Quarter</t>
  </si>
  <si>
    <t>Year</t>
  </si>
  <si>
    <t>Time and Locational Spread*</t>
  </si>
  <si>
    <t>Belgian Power Base</t>
  </si>
  <si>
    <t>BPB</t>
  </si>
  <si>
    <t>15 Seconds</t>
  </si>
  <si>
    <t>Dutch Power Base</t>
  </si>
  <si>
    <t>DPB</t>
  </si>
  <si>
    <t>Dutch Power Peak</t>
  </si>
  <si>
    <t>DPA</t>
  </si>
  <si>
    <t>Austrian Power Base</t>
  </si>
  <si>
    <t>AOT</t>
  </si>
  <si>
    <t>Austrian Power Peak</t>
  </si>
  <si>
    <t>AOU</t>
  </si>
  <si>
    <t>BEB</t>
  </si>
  <si>
    <t>Belgian Power Peak</t>
  </si>
  <si>
    <t>BEP</t>
  </si>
  <si>
    <t>NLB</t>
  </si>
  <si>
    <t>NLP</t>
  </si>
  <si>
    <t>French Power Base</t>
  </si>
  <si>
    <t>FNB</t>
  </si>
  <si>
    <t>French Power Peak</t>
  </si>
  <si>
    <t>FNA</t>
  </si>
  <si>
    <t>German Power Base</t>
  </si>
  <si>
    <t>GAB</t>
  </si>
  <si>
    <t>German Power Peak</t>
  </si>
  <si>
    <t>GAP</t>
  </si>
  <si>
    <t>Italian Power Base</t>
  </si>
  <si>
    <t>IPB</t>
  </si>
  <si>
    <t>Italian Power Peak</t>
  </si>
  <si>
    <t>IPP</t>
  </si>
  <si>
    <t>Spanish Power Base</t>
  </si>
  <si>
    <t>SPB</t>
  </si>
  <si>
    <t>Daily Futures</t>
  </si>
  <si>
    <t>Daily</t>
  </si>
  <si>
    <t>Austrian Power Base Daily</t>
  </si>
  <si>
    <t>DBH</t>
  </si>
  <si>
    <t>Belgian Power Base Daily</t>
  </si>
  <si>
    <t>DBP</t>
  </si>
  <si>
    <t>Dutch Power Base Daily</t>
  </si>
  <si>
    <t>DDA</t>
  </si>
  <si>
    <t>French Power Base Daily</t>
  </si>
  <si>
    <t>DFB</t>
  </si>
  <si>
    <t>French Power Peak Daily</t>
  </si>
  <si>
    <t>DFA</t>
  </si>
  <si>
    <t>German Power Base Daily</t>
  </si>
  <si>
    <t>DGB</t>
  </si>
  <si>
    <t>German Power Peak Daily</t>
  </si>
  <si>
    <t>DGA</t>
  </si>
  <si>
    <t>Italian Power Base Daily</t>
  </si>
  <si>
    <t>DIF</t>
  </si>
  <si>
    <t>Spanish Power Base Daily</t>
  </si>
  <si>
    <t>DSB</t>
  </si>
  <si>
    <t xml:space="preserve">Month </t>
  </si>
  <si>
    <t>Season</t>
  </si>
  <si>
    <t>EU Spark Spread</t>
  </si>
  <si>
    <t>Austrian VTP Gas</t>
  </si>
  <si>
    <t>AVM</t>
  </si>
  <si>
    <t>2 Minutes</t>
  </si>
  <si>
    <t>Dutch TTF Gas</t>
  </si>
  <si>
    <t>TFM</t>
  </si>
  <si>
    <t>French PEG Gas</t>
  </si>
  <si>
    <t>PEG</t>
  </si>
  <si>
    <t>German THE Gas</t>
  </si>
  <si>
    <t>GNM</t>
  </si>
  <si>
    <t>Italian PSV Gas</t>
  </si>
  <si>
    <t>IGA</t>
  </si>
  <si>
    <t>TFE; TTL</t>
  </si>
  <si>
    <t>AVL</t>
  </si>
  <si>
    <t>PEH; DFV</t>
  </si>
  <si>
    <t>Italian PSV Natural Gas Daily Financial Futures (ICIS)</t>
  </si>
  <si>
    <t>PSL</t>
  </si>
  <si>
    <t>N/A</t>
  </si>
  <si>
    <t>German THE Natural Gas Daily Futures</t>
  </si>
  <si>
    <t>TGN</t>
  </si>
  <si>
    <t>German THE Natural Gas Daily Financial Futures (ICIS)</t>
  </si>
  <si>
    <t>TGP</t>
  </si>
  <si>
    <t>25% of Theoretical Value</t>
  </si>
  <si>
    <t>GNP</t>
  </si>
  <si>
    <t>FNB, FNR, FNQ</t>
  </si>
  <si>
    <t>GAB, GXx</t>
  </si>
  <si>
    <t>IPB, IPQ, IPR</t>
  </si>
  <si>
    <t>EUA Options</t>
  </si>
  <si>
    <t>EFO</t>
  </si>
  <si>
    <t>Guarantees of Origin</t>
  </si>
  <si>
    <t>GOZ</t>
  </si>
  <si>
    <t>Any Renewable Tech GO Futures</t>
  </si>
  <si>
    <t>GOX</t>
  </si>
  <si>
    <t>Hydro GO Futures</t>
  </si>
  <si>
    <t>GOW</t>
  </si>
  <si>
    <t>Wind GO Futures</t>
  </si>
  <si>
    <t>GOV</t>
  </si>
  <si>
    <t>Solar GO Futures</t>
  </si>
  <si>
    <t>GO</t>
  </si>
  <si>
    <t>GOY</t>
  </si>
  <si>
    <t xml:space="preserve"> Any Renewable Non-Biomass GO Futures</t>
  </si>
  <si>
    <t>Austrian, Belgian, Dutch, French, German, Italian, Spanish</t>
  </si>
  <si>
    <t>TFM, TFO, TFZ, DTx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</si>
</sst>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413]\ #,##0.00;[$€-413]\ \-#,##0.00"/>
    <numFmt numFmtId="165" formatCode="[$€-413]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00000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97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 wrapText="1"/>
    </xf>
    <xf numFmtId="164" fontId="0" fillId="2" borderId="0" xfId="0" applyNumberFormat="1" applyFill="1"/>
    <xf numFmtId="0" fontId="5" fillId="2" borderId="0" xfId="0" applyFont="1" applyFill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9" fontId="0" fillId="2" borderId="0" xfId="1" applyFont="1" applyFill="1"/>
    <xf numFmtId="10" fontId="0" fillId="2" borderId="0" xfId="1" applyNumberFormat="1" applyFont="1" applyFill="1"/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9" fontId="0" fillId="2" borderId="1" xfId="1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3" fillId="2" borderId="1" xfId="2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164" fontId="8" fillId="2" borderId="2" xfId="0" applyNumberFormat="1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164" fontId="0" fillId="2" borderId="2" xfId="0" applyNumberFormat="1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 wrapText="1"/>
    </xf>
    <xf numFmtId="164" fontId="0" fillId="2" borderId="7" xfId="0" applyNumberFormat="1" applyFill="1" applyBorder="1" applyAlignment="1">
      <alignment horizontal="center" vertical="center" wrapText="1"/>
    </xf>
    <xf numFmtId="164" fontId="0" fillId="2" borderId="8" xfId="0" applyNumberForma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 wrapText="1"/>
    </xf>
    <xf numFmtId="164" fontId="0" fillId="2" borderId="5" xfId="0" applyNumberForma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 wrapText="1"/>
    </xf>
    <xf numFmtId="164" fontId="0" fillId="2" borderId="10" xfId="0" applyNumberFormat="1" applyFill="1" applyBorder="1" applyAlignment="1">
      <alignment horizontal="center" vertical="center" wrapText="1"/>
    </xf>
    <xf numFmtId="164" fontId="0" fillId="2" borderId="11" xfId="0" applyNumberFormat="1" applyFill="1" applyBorder="1" applyAlignment="1">
      <alignment horizontal="center" vertical="center" wrapText="1"/>
    </xf>
    <xf numFmtId="164" fontId="0" fillId="2" borderId="12" xfId="0" applyNumberFormat="1" applyFill="1" applyBorder="1" applyAlignment="1">
      <alignment horizontal="center" vertical="center" wrapText="1"/>
    </xf>
    <xf numFmtId="164" fontId="0" fillId="2" borderId="13" xfId="0" applyNumberFormat="1" applyFill="1" applyBorder="1" applyAlignment="1">
      <alignment horizontal="center" vertical="center" wrapText="1"/>
    </xf>
    <xf numFmtId="164" fontId="0" fillId="2" borderId="15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9" fontId="0" fillId="2" borderId="0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419101</xdr:colOff>
      <xdr:row>4</xdr:row>
      <xdr:rowOff>145924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98D5A20-7774-402C-BF21-37FA41FB0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028700" cy="9555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123825</xdr:rowOff>
    </xdr:from>
    <xdr:to>
      <xdr:col>1</xdr:col>
      <xdr:colOff>600075</xdr:colOff>
      <xdr:row>5</xdr:row>
      <xdr:rowOff>126873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C326F84-C499-4FB8-9423-D294756A0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23825"/>
          <a:ext cx="1028700" cy="9555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123825</xdr:rowOff>
    </xdr:from>
    <xdr:ext cx="1028700" cy="955548"/>
    <xdr:pic>
      <xdr:nvPicPr>
        <xdr:cNvPr id="2" name="Picture 1">
          <a:extLst>
            <a:ext uri="{FF2B5EF4-FFF2-40B4-BE49-F238E27FC236}">
              <a16:creationId xmlns:a16="http://schemas.microsoft.com/office/drawing/2014/main" id="{80FC3A1B-4326-432E-9C17-6431D69EA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23825"/>
          <a:ext cx="1028700" cy="95554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95250</xdr:rowOff>
    </xdr:from>
    <xdr:to>
      <xdr:col>2</xdr:col>
      <xdr:colOff>0</xdr:colOff>
      <xdr:row>5</xdr:row>
      <xdr:rowOff>3048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D67244-850E-42D5-9B93-012CC4192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95250"/>
          <a:ext cx="1028700" cy="9555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100853</xdr:rowOff>
    </xdr:from>
    <xdr:to>
      <xdr:col>2</xdr:col>
      <xdr:colOff>8965</xdr:colOff>
      <xdr:row>5</xdr:row>
      <xdr:rowOff>14254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8434139-3D59-40EC-B2DD-62D722F95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00853"/>
          <a:ext cx="1028700" cy="9555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224118</xdr:colOff>
      <xdr:row>0</xdr:row>
      <xdr:rowOff>145676</xdr:rowOff>
    </xdr:from>
    <xdr:to>
      <xdr:col>2</xdr:col>
      <xdr:colOff>42583</xdr:colOff>
      <xdr:row>5</xdr:row>
      <xdr:rowOff>59077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EC4DAE-1539-43F0-B234-F2FF71714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8" y="145676"/>
          <a:ext cx="1028700" cy="9555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31010" cy="1132840"/>
    <xdr:pic>
      <xdr:nvPicPr>
        <xdr:cNvPr id="2" name="Picture 1" descr="Description: Macintosh HD:Users:tetsuromiyazaki:Dropbox:APX Stationary:ICE:ICE achtergrond.jpg">
          <a:extLst>
            <a:ext uri="{FF2B5EF4-FFF2-40B4-BE49-F238E27FC236}">
              <a16:creationId xmlns:a16="http://schemas.microsoft.com/office/drawing/2014/main" id="{613A74F9-53D6-4295-BAC5-2A387BF1DC5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731010" cy="1132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235324</xdr:colOff>
      <xdr:row>0</xdr:row>
      <xdr:rowOff>179294</xdr:rowOff>
    </xdr:from>
    <xdr:to>
      <xdr:col>2</xdr:col>
      <xdr:colOff>53789</xdr:colOff>
      <xdr:row>5</xdr:row>
      <xdr:rowOff>92695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8391C3-07D7-47B3-8A9F-D647C07ED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324" y="179294"/>
          <a:ext cx="1028700" cy="95554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95250</xdr:rowOff>
    </xdr:from>
    <xdr:to>
      <xdr:col>1</xdr:col>
      <xdr:colOff>552450</xdr:colOff>
      <xdr:row>5</xdr:row>
      <xdr:rowOff>3048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B1D3DE-229A-4DDE-8895-BFED4975C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95250"/>
          <a:ext cx="1028700" cy="955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EC7B9-043B-4A2A-B009-EF281B9EA02A}">
  <dimension ref="A4:M20"/>
  <sheetViews>
    <sheetView showRowColHeaders="0" tabSelected="1" workbookViewId="0">
      <selection activeCell="A74" sqref="A74"/>
    </sheetView>
  </sheetViews>
  <sheetFormatPr defaultColWidth="9.140625" defaultRowHeight="15" x14ac:dyDescent="0.25"/>
  <cols>
    <col min="1" max="3" width="9.140625" style="1"/>
    <col min="4" max="4" width="44.42578125" style="1" customWidth="1"/>
    <col min="5" max="5" width="91.140625" style="1" customWidth="1"/>
    <col min="6" max="11" width="9.140625" style="1"/>
    <col min="12" max="12" width="9.140625" style="1" customWidth="1"/>
    <col min="13" max="16384" width="9.140625" style="1"/>
  </cols>
  <sheetData>
    <row r="4" spans="1:13" ht="18.75" x14ac:dyDescent="0.25">
      <c r="M4" s="2"/>
    </row>
    <row r="5" spans="1:13" ht="18.75" x14ac:dyDescent="0.25">
      <c r="M5" s="2"/>
    </row>
    <row r="7" spans="1:13" ht="15" customHeight="1" x14ac:dyDescent="0.25">
      <c r="D7" s="2" t="s">
        <v>15</v>
      </c>
      <c r="E7" s="2"/>
      <c r="F7" s="2"/>
      <c r="G7" s="2"/>
      <c r="H7" s="2"/>
      <c r="I7" s="2"/>
      <c r="J7" s="2"/>
      <c r="K7" s="2"/>
      <c r="L7" s="2"/>
    </row>
    <row r="8" spans="1:13" ht="15" customHeight="1" x14ac:dyDescent="0.25">
      <c r="D8" s="12"/>
      <c r="E8" s="2"/>
      <c r="F8" s="2"/>
      <c r="G8" s="2"/>
      <c r="H8" s="2"/>
      <c r="I8" s="2"/>
      <c r="J8" s="2"/>
      <c r="K8" s="2"/>
      <c r="L8" s="2"/>
    </row>
    <row r="9" spans="1:13" ht="21.75" customHeight="1" x14ac:dyDescent="0.25">
      <c r="D9" s="2"/>
      <c r="E9" s="2"/>
      <c r="F9" s="2"/>
      <c r="G9" s="2"/>
      <c r="H9" s="2"/>
      <c r="I9" s="2"/>
      <c r="J9" s="2"/>
      <c r="K9" s="2"/>
      <c r="L9" s="2"/>
    </row>
    <row r="10" spans="1:13" x14ac:dyDescent="0.25">
      <c r="A10" s="29"/>
      <c r="B10" s="29"/>
      <c r="C10" s="3"/>
      <c r="D10" s="25" t="s">
        <v>0</v>
      </c>
      <c r="E10" s="25" t="s">
        <v>1</v>
      </c>
    </row>
    <row r="11" spans="1:13" x14ac:dyDescent="0.25">
      <c r="D11" s="27" t="s">
        <v>2</v>
      </c>
      <c r="E11" s="24" t="s">
        <v>3</v>
      </c>
    </row>
    <row r="12" spans="1:13" x14ac:dyDescent="0.25">
      <c r="D12" s="27" t="s">
        <v>138</v>
      </c>
      <c r="E12" s="24" t="s">
        <v>147</v>
      </c>
    </row>
    <row r="13" spans="1:13" x14ac:dyDescent="0.25">
      <c r="D13" s="27" t="s">
        <v>4</v>
      </c>
      <c r="E13" s="24" t="s">
        <v>5</v>
      </c>
    </row>
    <row r="14" spans="1:13" x14ac:dyDescent="0.25">
      <c r="D14" s="27" t="s">
        <v>6</v>
      </c>
      <c r="E14" s="24" t="s">
        <v>7</v>
      </c>
    </row>
    <row r="15" spans="1:13" x14ac:dyDescent="0.25">
      <c r="D15" s="27" t="s">
        <v>8</v>
      </c>
      <c r="E15" s="24" t="s">
        <v>150</v>
      </c>
    </row>
    <row r="16" spans="1:13" x14ac:dyDescent="0.25">
      <c r="D16" s="27" t="s">
        <v>9</v>
      </c>
      <c r="E16" s="24" t="s">
        <v>10</v>
      </c>
    </row>
    <row r="17" spans="4:5" x14ac:dyDescent="0.25">
      <c r="D17" s="27" t="s">
        <v>11</v>
      </c>
      <c r="E17" s="24" t="s">
        <v>11</v>
      </c>
    </row>
    <row r="18" spans="4:5" x14ac:dyDescent="0.25">
      <c r="D18" s="27" t="s">
        <v>12</v>
      </c>
      <c r="E18" s="24" t="s">
        <v>13</v>
      </c>
    </row>
    <row r="20" spans="4:5" x14ac:dyDescent="0.25">
      <c r="D20" s="4" t="s">
        <v>14</v>
      </c>
    </row>
  </sheetData>
  <mergeCells count="1">
    <mergeCell ref="A10:B10"/>
  </mergeCells>
  <hyperlinks>
    <hyperlink ref="D11" location="Emissions!A1" display="Emissions" xr:uid="{266FB2AC-F28C-455E-B31F-390D83F5E548}"/>
    <hyperlink ref="D13" location="'Spot Markets'!A1" display="Spot Markets" xr:uid="{57AFED14-06E2-4448-9508-90302BD96D1A}"/>
    <hyperlink ref="D14" location="'Power (Physical)'!A1" display="Power (Physical)" xr:uid="{741E8B4C-1B87-49AD-BF30-26B12766BE43}"/>
    <hyperlink ref="D15" location="'Power (Financial)'!A1" display="Power (Financial)" xr:uid="{8F4F8897-5A8A-4A15-B7E4-71651246032A}"/>
    <hyperlink ref="D16" location="'Continental Gas'!A1" display="Continental Gas" xr:uid="{2E79E986-F0AB-4BA0-9EFF-F0FABCAE0AB9}"/>
    <hyperlink ref="D17" location="'EU Spark spread'!A1" display="EU Spark spread" xr:uid="{90351DD5-3C0C-452C-95F5-B8408075E5BE}"/>
    <hyperlink ref="D18" location="Options!A1" display="Options" xr:uid="{EC175569-906A-4DFB-BCBF-24DB67513F1C}"/>
    <hyperlink ref="D12" location="'Guarantees of Origin'!A1" display="Guarantees of Origin" xr:uid="{91BFA2E8-2FFB-4E2C-B2BB-018F0065829B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69ACC-8A7D-4AED-9350-FB34BD020721}">
  <dimension ref="A7:Z21"/>
  <sheetViews>
    <sheetView showRowColHeaders="0" zoomScaleNormal="100" workbookViewId="0"/>
  </sheetViews>
  <sheetFormatPr defaultColWidth="9.140625" defaultRowHeight="15" x14ac:dyDescent="0.25"/>
  <cols>
    <col min="1" max="6" width="9.140625" style="1"/>
    <col min="7" max="12" width="10.7109375" style="1" customWidth="1"/>
    <col min="13" max="13" width="10.28515625" style="1" customWidth="1"/>
    <col min="14" max="14" width="10.7109375" style="1" customWidth="1"/>
    <col min="15" max="15" width="6.5703125" style="1" customWidth="1"/>
    <col min="16" max="16" width="7" style="1" customWidth="1"/>
    <col min="17" max="17" width="8.42578125" style="1" customWidth="1"/>
    <col min="18" max="18" width="5" style="1" customWidth="1"/>
    <col min="19" max="19" width="10.7109375" style="1" customWidth="1"/>
    <col min="20" max="16384" width="9.140625" style="1"/>
  </cols>
  <sheetData>
    <row r="7" spans="1:26" ht="18.75" x14ac:dyDescent="0.25">
      <c r="D7" s="33" t="s">
        <v>15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16"/>
      <c r="P7" s="16"/>
      <c r="Q7" s="16"/>
      <c r="R7" s="16"/>
      <c r="S7" s="16"/>
    </row>
    <row r="8" spans="1:26" ht="18.75" x14ac:dyDescent="0.25"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16"/>
      <c r="P8" s="16"/>
      <c r="Q8" s="16"/>
      <c r="R8" s="16"/>
      <c r="S8" s="16"/>
    </row>
    <row r="9" spans="1:26" ht="37.5" customHeight="1" x14ac:dyDescent="0.25"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16"/>
      <c r="P9" s="16"/>
      <c r="Q9" s="16"/>
      <c r="R9" s="16"/>
      <c r="S9" s="16"/>
    </row>
    <row r="10" spans="1:26" ht="37.5" customHeight="1" x14ac:dyDescent="0.25">
      <c r="D10" s="34" t="s">
        <v>16</v>
      </c>
      <c r="E10" s="35"/>
      <c r="F10" s="35"/>
      <c r="G10" s="36"/>
      <c r="H10" s="40" t="s">
        <v>17</v>
      </c>
      <c r="I10" s="41"/>
      <c r="J10" s="9"/>
      <c r="K10" s="42" t="s">
        <v>18</v>
      </c>
      <c r="L10" s="43"/>
      <c r="M10" s="37" t="s">
        <v>19</v>
      </c>
      <c r="N10" s="37"/>
      <c r="O10" s="37" t="s">
        <v>20</v>
      </c>
      <c r="P10" s="37"/>
      <c r="Q10" s="37" t="s">
        <v>21</v>
      </c>
      <c r="R10" s="37"/>
      <c r="S10" s="9"/>
      <c r="T10" s="40" t="s">
        <v>22</v>
      </c>
      <c r="U10" s="46"/>
      <c r="V10" s="46"/>
      <c r="W10" s="46"/>
      <c r="X10" s="46"/>
      <c r="Y10" s="46"/>
      <c r="Z10" s="41"/>
    </row>
    <row r="11" spans="1:26" x14ac:dyDescent="0.25">
      <c r="D11" s="38" t="s">
        <v>23</v>
      </c>
      <c r="E11" s="38"/>
      <c r="F11" s="38"/>
      <c r="G11" s="5" t="s">
        <v>24</v>
      </c>
      <c r="H11" s="5" t="s">
        <v>25</v>
      </c>
      <c r="I11" s="5" t="s">
        <v>26</v>
      </c>
      <c r="J11" s="9"/>
      <c r="K11" s="44"/>
      <c r="L11" s="45"/>
      <c r="M11" s="37"/>
      <c r="N11" s="37"/>
      <c r="O11" s="37"/>
      <c r="P11" s="37"/>
      <c r="Q11" s="37"/>
      <c r="R11" s="37"/>
      <c r="S11" s="9"/>
      <c r="T11" s="13" t="s">
        <v>27</v>
      </c>
      <c r="U11" s="13" t="s">
        <v>28</v>
      </c>
      <c r="V11" s="13" t="s">
        <v>29</v>
      </c>
      <c r="W11" s="39" t="s">
        <v>30</v>
      </c>
      <c r="X11" s="39"/>
      <c r="Y11" s="39" t="s">
        <v>31</v>
      </c>
      <c r="Z11" s="39"/>
    </row>
    <row r="12" spans="1:26" ht="37.5" customHeight="1" x14ac:dyDescent="0.25">
      <c r="D12" s="47" t="s">
        <v>32</v>
      </c>
      <c r="E12" s="47"/>
      <c r="F12" s="47"/>
      <c r="G12" s="6" t="s">
        <v>33</v>
      </c>
      <c r="H12" s="22">
        <v>0.4</v>
      </c>
      <c r="I12" s="50" t="s">
        <v>34</v>
      </c>
      <c r="J12" s="10"/>
      <c r="K12" s="48">
        <v>1.6</v>
      </c>
      <c r="L12" s="49"/>
      <c r="M12" s="48">
        <v>0.8</v>
      </c>
      <c r="N12" s="49"/>
      <c r="O12" s="30">
        <v>1.6</v>
      </c>
      <c r="P12" s="31"/>
      <c r="Q12" s="30">
        <v>3.2</v>
      </c>
      <c r="R12" s="31"/>
      <c r="S12" s="17"/>
      <c r="T12" s="21">
        <v>0.8</v>
      </c>
      <c r="U12" s="23">
        <v>1.6</v>
      </c>
      <c r="V12" s="23">
        <v>3.2</v>
      </c>
      <c r="W12" s="32" t="s">
        <v>35</v>
      </c>
      <c r="X12" s="32"/>
      <c r="Y12" s="32" t="s">
        <v>36</v>
      </c>
      <c r="Z12" s="32"/>
    </row>
    <row r="13" spans="1:26" ht="37.5" customHeight="1" x14ac:dyDescent="0.25">
      <c r="D13" s="47" t="s">
        <v>37</v>
      </c>
      <c r="E13" s="47"/>
      <c r="F13" s="47"/>
      <c r="G13" s="6" t="s">
        <v>38</v>
      </c>
      <c r="H13" s="22">
        <v>0.3</v>
      </c>
      <c r="I13" s="51"/>
      <c r="J13" s="10"/>
      <c r="K13" s="48">
        <v>1.2</v>
      </c>
      <c r="L13" s="49"/>
      <c r="M13" s="48">
        <v>0.6</v>
      </c>
      <c r="N13" s="49"/>
      <c r="O13" s="30">
        <v>1.2</v>
      </c>
      <c r="P13" s="31"/>
      <c r="Q13" s="30">
        <v>2.4</v>
      </c>
      <c r="R13" s="31"/>
      <c r="S13" s="17"/>
      <c r="T13" s="21">
        <v>0.89999999999999991</v>
      </c>
      <c r="U13" s="23">
        <v>1.2</v>
      </c>
      <c r="V13" s="23">
        <v>2.4</v>
      </c>
      <c r="W13" s="32" t="s">
        <v>35</v>
      </c>
      <c r="X13" s="32"/>
      <c r="Y13" s="32" t="s">
        <v>36</v>
      </c>
      <c r="Z13" s="32"/>
    </row>
    <row r="14" spans="1:26" ht="37.5" customHeight="1" x14ac:dyDescent="0.25">
      <c r="D14" s="47" t="s">
        <v>39</v>
      </c>
      <c r="E14" s="47"/>
      <c r="F14" s="47"/>
      <c r="G14" s="6" t="s">
        <v>40</v>
      </c>
      <c r="H14" s="22">
        <v>0.4</v>
      </c>
      <c r="I14" s="51"/>
      <c r="J14" s="10"/>
      <c r="K14" s="48">
        <v>1.6</v>
      </c>
      <c r="L14" s="49"/>
      <c r="M14" s="48">
        <v>0.8</v>
      </c>
      <c r="N14" s="49"/>
      <c r="O14" s="30">
        <v>1.6</v>
      </c>
      <c r="P14" s="31"/>
      <c r="Q14" s="30">
        <v>3.2</v>
      </c>
      <c r="R14" s="31"/>
      <c r="S14" s="17"/>
      <c r="T14" s="21">
        <v>0.8</v>
      </c>
      <c r="U14" s="23">
        <v>1.6</v>
      </c>
      <c r="V14" s="23">
        <v>3.2</v>
      </c>
      <c r="W14" s="32" t="s">
        <v>35</v>
      </c>
      <c r="X14" s="32"/>
      <c r="Y14" s="32" t="s">
        <v>36</v>
      </c>
      <c r="Z14" s="32"/>
    </row>
    <row r="15" spans="1:26" ht="37.5" customHeight="1" x14ac:dyDescent="0.25">
      <c r="D15" s="47" t="s">
        <v>41</v>
      </c>
      <c r="E15" s="47"/>
      <c r="F15" s="47"/>
      <c r="G15" s="6" t="s">
        <v>42</v>
      </c>
      <c r="H15" s="22">
        <v>0.4</v>
      </c>
      <c r="I15" s="52"/>
      <c r="J15" s="10"/>
      <c r="K15" s="48">
        <v>1.6</v>
      </c>
      <c r="L15" s="49"/>
      <c r="M15" s="48">
        <v>0.8</v>
      </c>
      <c r="N15" s="49"/>
      <c r="O15" s="30">
        <v>1.6</v>
      </c>
      <c r="P15" s="31"/>
      <c r="Q15" s="30">
        <v>3.2</v>
      </c>
      <c r="R15" s="31"/>
      <c r="S15" s="17"/>
      <c r="T15" s="21">
        <v>0.8</v>
      </c>
      <c r="U15" s="23">
        <v>1.6</v>
      </c>
      <c r="V15" s="23">
        <v>3.2</v>
      </c>
      <c r="W15" s="32" t="s">
        <v>35</v>
      </c>
      <c r="X15" s="32"/>
      <c r="Y15" s="32" t="s">
        <v>36</v>
      </c>
      <c r="Z15" s="32"/>
    </row>
    <row r="16" spans="1:26" ht="37.5" customHeight="1" x14ac:dyDescent="0.25">
      <c r="A16" s="29"/>
      <c r="B16" s="29"/>
      <c r="C16" s="3"/>
      <c r="D16" s="1" t="s">
        <v>43</v>
      </c>
    </row>
    <row r="17" ht="37.5" customHeight="1" x14ac:dyDescent="0.25"/>
    <row r="18" ht="37.5" customHeight="1" x14ac:dyDescent="0.25"/>
    <row r="19" ht="37.5" customHeight="1" x14ac:dyDescent="0.25"/>
    <row r="20" ht="37.5" customHeight="1" x14ac:dyDescent="0.25"/>
    <row r="21" ht="37.5" customHeight="1" x14ac:dyDescent="0.25"/>
  </sheetData>
  <mergeCells count="41">
    <mergeCell ref="Y14:Z14"/>
    <mergeCell ref="K12:L12"/>
    <mergeCell ref="O12:P12"/>
    <mergeCell ref="Q12:R12"/>
    <mergeCell ref="M12:N12"/>
    <mergeCell ref="W12:X12"/>
    <mergeCell ref="W13:X13"/>
    <mergeCell ref="Q13:R13"/>
    <mergeCell ref="Y12:Z12"/>
    <mergeCell ref="Y13:Z13"/>
    <mergeCell ref="A16:B16"/>
    <mergeCell ref="D13:F13"/>
    <mergeCell ref="K13:L13"/>
    <mergeCell ref="O13:P13"/>
    <mergeCell ref="D14:F14"/>
    <mergeCell ref="K14:L14"/>
    <mergeCell ref="M14:N14"/>
    <mergeCell ref="O14:P14"/>
    <mergeCell ref="M13:N13"/>
    <mergeCell ref="K15:L15"/>
    <mergeCell ref="M15:N15"/>
    <mergeCell ref="O15:P15"/>
    <mergeCell ref="D15:F15"/>
    <mergeCell ref="I12:I15"/>
    <mergeCell ref="D12:F12"/>
    <mergeCell ref="Q15:R15"/>
    <mergeCell ref="W15:X15"/>
    <mergeCell ref="D7:N9"/>
    <mergeCell ref="D10:G10"/>
    <mergeCell ref="M10:N11"/>
    <mergeCell ref="D11:F11"/>
    <mergeCell ref="W11:X11"/>
    <mergeCell ref="H10:I10"/>
    <mergeCell ref="K10:L11"/>
    <mergeCell ref="O10:P11"/>
    <mergeCell ref="Q10:R11"/>
    <mergeCell ref="T10:Z10"/>
    <mergeCell ref="Y11:Z11"/>
    <mergeCell ref="Y15:Z15"/>
    <mergeCell ref="Q14:R14"/>
    <mergeCell ref="W14:X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FDAD7-F4D4-45CD-A3B5-D39BB024322B}">
  <dimension ref="A7:Y20"/>
  <sheetViews>
    <sheetView showRowColHeaders="0" workbookViewId="0"/>
  </sheetViews>
  <sheetFormatPr defaultColWidth="9.140625" defaultRowHeight="15" x14ac:dyDescent="0.25"/>
  <cols>
    <col min="1" max="5" width="9.140625" style="1"/>
    <col min="6" max="6" width="21.85546875" style="1" customWidth="1"/>
    <col min="7" max="7" width="10.7109375" style="1" customWidth="1"/>
    <col min="8" max="8" width="27.7109375" style="1" customWidth="1"/>
    <col min="9" max="12" width="10.7109375" style="1" customWidth="1"/>
    <col min="13" max="13" width="10.28515625" style="1" customWidth="1"/>
    <col min="14" max="14" width="10.7109375" style="1" customWidth="1"/>
    <col min="15" max="15" width="6.5703125" style="1" customWidth="1"/>
    <col min="16" max="16" width="7" style="1" customWidth="1"/>
    <col min="17" max="17" width="8.42578125" style="1" customWidth="1"/>
    <col min="18" max="18" width="5" style="1" customWidth="1"/>
    <col min="19" max="19" width="10.7109375" style="1" customWidth="1"/>
    <col min="20" max="16384" width="9.140625" style="1"/>
  </cols>
  <sheetData>
    <row r="7" spans="1:25" ht="18.75" x14ac:dyDescent="0.25">
      <c r="D7" s="33" t="s">
        <v>15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16"/>
      <c r="P7" s="16"/>
      <c r="Q7" s="16"/>
      <c r="R7" s="16"/>
      <c r="S7" s="16"/>
    </row>
    <row r="8" spans="1:25" ht="18.75" x14ac:dyDescent="0.25"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16"/>
      <c r="P8" s="16"/>
      <c r="Q8" s="16"/>
      <c r="R8" s="16"/>
      <c r="S8" s="16"/>
    </row>
    <row r="9" spans="1:25" ht="37.5" customHeight="1" x14ac:dyDescent="0.25"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16"/>
      <c r="P9" s="16"/>
      <c r="Q9" s="16"/>
      <c r="R9" s="16"/>
      <c r="S9" s="16"/>
    </row>
    <row r="10" spans="1:25" ht="37.5" customHeight="1" x14ac:dyDescent="0.25">
      <c r="D10" s="34" t="s">
        <v>16</v>
      </c>
      <c r="E10" s="35"/>
      <c r="F10" s="35"/>
      <c r="G10" s="36"/>
      <c r="H10" s="26" t="s">
        <v>17</v>
      </c>
      <c r="I10" s="9"/>
      <c r="J10" s="42" t="s">
        <v>18</v>
      </c>
      <c r="K10" s="43"/>
      <c r="L10" s="37" t="s">
        <v>19</v>
      </c>
      <c r="M10" s="37"/>
      <c r="N10" s="37" t="s">
        <v>20</v>
      </c>
      <c r="O10" s="37"/>
      <c r="P10" s="37" t="s">
        <v>21</v>
      </c>
      <c r="Q10" s="37"/>
      <c r="R10" s="9"/>
      <c r="S10" s="40" t="s">
        <v>22</v>
      </c>
      <c r="T10" s="46"/>
      <c r="U10" s="46"/>
      <c r="V10" s="46"/>
      <c r="W10" s="46"/>
      <c r="X10" s="46"/>
      <c r="Y10" s="41"/>
    </row>
    <row r="11" spans="1:25" ht="37.5" customHeight="1" x14ac:dyDescent="0.25">
      <c r="D11" s="38" t="s">
        <v>23</v>
      </c>
      <c r="E11" s="38"/>
      <c r="F11" s="38"/>
      <c r="G11" s="5" t="s">
        <v>24</v>
      </c>
      <c r="H11" s="5" t="s">
        <v>25</v>
      </c>
      <c r="I11" s="9"/>
      <c r="J11" s="44"/>
      <c r="K11" s="45"/>
      <c r="L11" s="37"/>
      <c r="M11" s="37"/>
      <c r="N11" s="37"/>
      <c r="O11" s="37"/>
      <c r="P11" s="37"/>
      <c r="Q11" s="37"/>
      <c r="R11" s="9"/>
      <c r="S11" s="13" t="s">
        <v>27</v>
      </c>
      <c r="T11" s="13" t="s">
        <v>28</v>
      </c>
      <c r="U11" s="13" t="s">
        <v>29</v>
      </c>
      <c r="V11" s="39" t="s">
        <v>30</v>
      </c>
      <c r="W11" s="39"/>
      <c r="X11" s="39" t="s">
        <v>31</v>
      </c>
      <c r="Y11" s="39"/>
    </row>
    <row r="12" spans="1:25" ht="37.5" customHeight="1" x14ac:dyDescent="0.25">
      <c r="D12" s="47" t="s">
        <v>146</v>
      </c>
      <c r="E12" s="47"/>
      <c r="F12" s="47"/>
      <c r="G12" s="6" t="s">
        <v>145</v>
      </c>
      <c r="H12" s="22">
        <v>0.3</v>
      </c>
      <c r="I12" s="10"/>
      <c r="J12" s="48">
        <v>0.6</v>
      </c>
      <c r="K12" s="49"/>
      <c r="L12" s="48">
        <v>0.6</v>
      </c>
      <c r="M12" s="49"/>
      <c r="N12" s="30">
        <v>1.2</v>
      </c>
      <c r="O12" s="31"/>
      <c r="P12" s="30">
        <v>2.4</v>
      </c>
      <c r="Q12" s="31"/>
      <c r="R12" s="17"/>
      <c r="S12" s="21">
        <v>1.2000000000000002</v>
      </c>
      <c r="T12" s="23">
        <v>1.6</v>
      </c>
      <c r="U12" s="23">
        <v>3.2</v>
      </c>
      <c r="V12" s="32" t="s">
        <v>35</v>
      </c>
      <c r="W12" s="32"/>
      <c r="X12" s="32" t="s">
        <v>36</v>
      </c>
      <c r="Y12" s="32"/>
    </row>
    <row r="13" spans="1:25" ht="37.5" customHeight="1" x14ac:dyDescent="0.25">
      <c r="D13" s="47" t="s">
        <v>144</v>
      </c>
      <c r="E13" s="47"/>
      <c r="F13" s="47"/>
      <c r="G13" s="6" t="s">
        <v>143</v>
      </c>
      <c r="H13" s="22">
        <v>0.3</v>
      </c>
      <c r="I13" s="10"/>
      <c r="J13" s="48">
        <v>0.6</v>
      </c>
      <c r="K13" s="49"/>
      <c r="L13" s="48">
        <v>0.6</v>
      </c>
      <c r="M13" s="49"/>
      <c r="N13" s="30">
        <v>1.2</v>
      </c>
      <c r="O13" s="31"/>
      <c r="P13" s="30">
        <v>2.4</v>
      </c>
      <c r="Q13" s="31"/>
      <c r="R13" s="17"/>
      <c r="S13" s="21">
        <v>1.2000000000000002</v>
      </c>
      <c r="T13" s="23">
        <v>1.6</v>
      </c>
      <c r="U13" s="23">
        <v>3.2</v>
      </c>
      <c r="V13" s="32" t="s">
        <v>35</v>
      </c>
      <c r="W13" s="32"/>
      <c r="X13" s="32" t="s">
        <v>36</v>
      </c>
      <c r="Y13" s="32"/>
    </row>
    <row r="14" spans="1:25" ht="37.5" customHeight="1" x14ac:dyDescent="0.25">
      <c r="D14" s="47" t="s">
        <v>142</v>
      </c>
      <c r="E14" s="47"/>
      <c r="F14" s="47"/>
      <c r="G14" s="6" t="s">
        <v>141</v>
      </c>
      <c r="H14" s="22">
        <v>0.3</v>
      </c>
      <c r="I14" s="10"/>
      <c r="J14" s="48">
        <v>0.6</v>
      </c>
      <c r="K14" s="49"/>
      <c r="L14" s="48">
        <v>0.6</v>
      </c>
      <c r="M14" s="49"/>
      <c r="N14" s="30">
        <v>1.2</v>
      </c>
      <c r="O14" s="31"/>
      <c r="P14" s="30">
        <v>2.4</v>
      </c>
      <c r="Q14" s="31"/>
      <c r="R14" s="17"/>
      <c r="S14" s="21">
        <v>1.2000000000000002</v>
      </c>
      <c r="T14" s="23">
        <v>1.6</v>
      </c>
      <c r="U14" s="23">
        <v>3.2</v>
      </c>
      <c r="V14" s="32" t="s">
        <v>35</v>
      </c>
      <c r="W14" s="32"/>
      <c r="X14" s="32" t="s">
        <v>36</v>
      </c>
      <c r="Y14" s="32"/>
    </row>
    <row r="15" spans="1:25" ht="37.5" customHeight="1" x14ac:dyDescent="0.25">
      <c r="A15" s="29"/>
      <c r="B15" s="29"/>
      <c r="C15" s="3"/>
      <c r="D15" s="47" t="s">
        <v>140</v>
      </c>
      <c r="E15" s="47"/>
      <c r="F15" s="47"/>
      <c r="G15" s="6" t="s">
        <v>139</v>
      </c>
      <c r="H15" s="22">
        <v>0.3</v>
      </c>
      <c r="J15" s="48">
        <v>0.6</v>
      </c>
      <c r="K15" s="49"/>
      <c r="L15" s="48">
        <v>0.6</v>
      </c>
      <c r="M15" s="49"/>
      <c r="N15" s="30">
        <v>1.2</v>
      </c>
      <c r="O15" s="31"/>
      <c r="P15" s="30">
        <v>2.4</v>
      </c>
      <c r="Q15" s="31"/>
      <c r="S15" s="21">
        <v>1.2000000000000002</v>
      </c>
      <c r="T15" s="23">
        <v>1.6</v>
      </c>
      <c r="U15" s="23">
        <v>3.2</v>
      </c>
      <c r="V15" s="32" t="s">
        <v>35</v>
      </c>
      <c r="W15" s="32"/>
      <c r="X15" s="32" t="s">
        <v>36</v>
      </c>
      <c r="Y15" s="32"/>
    </row>
    <row r="16" spans="1:25" ht="37.5" customHeight="1" x14ac:dyDescent="0.25">
      <c r="D16" s="47" t="s">
        <v>149</v>
      </c>
      <c r="E16" s="47"/>
      <c r="F16" s="47"/>
      <c r="G16" s="6" t="s">
        <v>148</v>
      </c>
      <c r="H16" s="22">
        <v>0.3</v>
      </c>
      <c r="J16" s="48">
        <v>0.6</v>
      </c>
      <c r="K16" s="49"/>
      <c r="L16" s="48">
        <v>0.6</v>
      </c>
      <c r="M16" s="49"/>
      <c r="N16" s="30">
        <v>1.2</v>
      </c>
      <c r="O16" s="31"/>
      <c r="P16" s="30">
        <v>2.4</v>
      </c>
      <c r="Q16" s="31"/>
      <c r="S16" s="21">
        <v>1.2000000000000002</v>
      </c>
      <c r="T16" s="23">
        <v>1.6</v>
      </c>
      <c r="U16" s="23">
        <v>3.2</v>
      </c>
      <c r="V16" s="32" t="s">
        <v>35</v>
      </c>
      <c r="W16" s="32"/>
      <c r="X16" s="32" t="s">
        <v>36</v>
      </c>
      <c r="Y16" s="32"/>
    </row>
    <row r="17" s="1" customFormat="1" ht="37.5" customHeight="1" x14ac:dyDescent="0.25"/>
    <row r="18" s="1" customFormat="1" ht="37.5" customHeight="1" x14ac:dyDescent="0.25"/>
    <row r="19" s="1" customFormat="1" ht="37.5" customHeight="1" x14ac:dyDescent="0.25"/>
    <row r="20" s="1" customFormat="1" ht="37.5" customHeight="1" x14ac:dyDescent="0.25"/>
  </sheetData>
  <mergeCells count="46">
    <mergeCell ref="V15:W15"/>
    <mergeCell ref="X15:Y15"/>
    <mergeCell ref="D14:F14"/>
    <mergeCell ref="J14:K14"/>
    <mergeCell ref="L14:M14"/>
    <mergeCell ref="N14:O14"/>
    <mergeCell ref="P14:Q14"/>
    <mergeCell ref="V14:W14"/>
    <mergeCell ref="P15:Q15"/>
    <mergeCell ref="X14:Y14"/>
    <mergeCell ref="A15:B15"/>
    <mergeCell ref="D15:F15"/>
    <mergeCell ref="J15:K15"/>
    <mergeCell ref="L15:M15"/>
    <mergeCell ref="N15:O15"/>
    <mergeCell ref="X13:Y13"/>
    <mergeCell ref="D12:F12"/>
    <mergeCell ref="J12:K12"/>
    <mergeCell ref="L12:M12"/>
    <mergeCell ref="N12:O12"/>
    <mergeCell ref="D13:F13"/>
    <mergeCell ref="J13:K13"/>
    <mergeCell ref="L13:M13"/>
    <mergeCell ref="N13:O13"/>
    <mergeCell ref="P13:Q13"/>
    <mergeCell ref="V13:W13"/>
    <mergeCell ref="S10:Y10"/>
    <mergeCell ref="D11:F11"/>
    <mergeCell ref="V11:W11"/>
    <mergeCell ref="X11:Y11"/>
    <mergeCell ref="P12:Q12"/>
    <mergeCell ref="V12:W12"/>
    <mergeCell ref="X12:Y12"/>
    <mergeCell ref="P10:Q11"/>
    <mergeCell ref="D7:N9"/>
    <mergeCell ref="D10:G10"/>
    <mergeCell ref="J10:K11"/>
    <mergeCell ref="L10:M11"/>
    <mergeCell ref="N10:O11"/>
    <mergeCell ref="V16:W16"/>
    <mergeCell ref="X16:Y16"/>
    <mergeCell ref="D16:F16"/>
    <mergeCell ref="J16:K16"/>
    <mergeCell ref="L16:M16"/>
    <mergeCell ref="N16:O16"/>
    <mergeCell ref="P16:Q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522F0-EBD2-4560-8025-C28D1BF654A5}">
  <dimension ref="A4:M17"/>
  <sheetViews>
    <sheetView showRowColHeaders="0" workbookViewId="0">
      <selection activeCell="G12" sqref="G12"/>
    </sheetView>
  </sheetViews>
  <sheetFormatPr defaultColWidth="9.140625" defaultRowHeight="15" x14ac:dyDescent="0.25"/>
  <cols>
    <col min="1" max="6" width="9.140625" style="1"/>
    <col min="7" max="9" width="20.7109375" style="1" customWidth="1"/>
    <col min="10" max="10" width="15.140625" style="1" customWidth="1"/>
    <col min="11" max="11" width="21.140625" style="1" customWidth="1"/>
    <col min="12" max="16384" width="9.140625" style="1"/>
  </cols>
  <sheetData>
    <row r="4" spans="1:13" ht="18.75" x14ac:dyDescent="0.25">
      <c r="M4" s="2"/>
    </row>
    <row r="5" spans="1:13" ht="18.75" x14ac:dyDescent="0.25">
      <c r="M5" s="2"/>
    </row>
    <row r="7" spans="1:13" x14ac:dyDescent="0.25">
      <c r="D7" s="33" t="s">
        <v>44</v>
      </c>
      <c r="E7" s="33"/>
      <c r="F7" s="33"/>
      <c r="G7" s="33"/>
      <c r="H7" s="33"/>
      <c r="I7" s="33"/>
      <c r="J7" s="33"/>
      <c r="K7" s="33"/>
      <c r="L7" s="33"/>
    </row>
    <row r="8" spans="1:13" x14ac:dyDescent="0.25">
      <c r="D8" s="33"/>
      <c r="E8" s="33"/>
      <c r="F8" s="33"/>
      <c r="G8" s="33"/>
      <c r="H8" s="33"/>
      <c r="I8" s="33"/>
      <c r="J8" s="33"/>
      <c r="K8" s="33"/>
      <c r="L8" s="33"/>
    </row>
    <row r="9" spans="1:13" ht="37.5" customHeight="1" x14ac:dyDescent="0.25">
      <c r="D9" s="33"/>
      <c r="E9" s="33"/>
      <c r="F9" s="33"/>
      <c r="G9" s="33"/>
      <c r="H9" s="33"/>
      <c r="I9" s="33"/>
      <c r="J9" s="33"/>
      <c r="K9" s="33"/>
      <c r="L9" s="33"/>
    </row>
    <row r="10" spans="1:13" ht="37.5" customHeight="1" x14ac:dyDescent="0.25">
      <c r="D10" s="38" t="s">
        <v>23</v>
      </c>
      <c r="E10" s="38"/>
      <c r="F10" s="38"/>
      <c r="G10" s="5" t="s">
        <v>17</v>
      </c>
      <c r="H10" s="18" t="s">
        <v>45</v>
      </c>
      <c r="I10" s="18" t="s">
        <v>46</v>
      </c>
    </row>
    <row r="11" spans="1:13" ht="37.5" customHeight="1" x14ac:dyDescent="0.25">
      <c r="D11" s="47" t="s">
        <v>47</v>
      </c>
      <c r="E11" s="47"/>
      <c r="F11" s="47"/>
      <c r="G11" s="19">
        <v>0.1</v>
      </c>
      <c r="H11" s="28" t="s">
        <v>48</v>
      </c>
      <c r="I11" s="28" t="s">
        <v>49</v>
      </c>
    </row>
    <row r="12" spans="1:13" ht="37.5" customHeight="1" x14ac:dyDescent="0.25">
      <c r="A12" s="29"/>
      <c r="B12" s="29"/>
      <c r="C12" s="3"/>
      <c r="D12" s="47" t="s">
        <v>50</v>
      </c>
      <c r="E12" s="47"/>
      <c r="F12" s="47"/>
      <c r="G12" s="19">
        <v>0.2</v>
      </c>
      <c r="H12" s="28" t="s">
        <v>51</v>
      </c>
      <c r="I12" s="28" t="s">
        <v>52</v>
      </c>
    </row>
    <row r="13" spans="1:13" ht="37.5" customHeight="1" x14ac:dyDescent="0.25">
      <c r="A13" s="29"/>
      <c r="B13" s="29"/>
      <c r="C13" s="3"/>
    </row>
    <row r="14" spans="1:13" x14ac:dyDescent="0.25">
      <c r="A14" s="29"/>
      <c r="B14" s="29"/>
      <c r="C14" s="3"/>
    </row>
    <row r="15" spans="1:13" x14ac:dyDescent="0.25">
      <c r="A15" s="29"/>
      <c r="B15" s="29"/>
      <c r="C15" s="3"/>
    </row>
    <row r="16" spans="1:13" x14ac:dyDescent="0.25">
      <c r="A16" s="29"/>
      <c r="B16" s="29"/>
      <c r="C16" s="3"/>
    </row>
    <row r="17" spans="1:3" x14ac:dyDescent="0.25">
      <c r="A17" s="29"/>
      <c r="B17" s="29"/>
      <c r="C17" s="3"/>
    </row>
  </sheetData>
  <mergeCells count="10">
    <mergeCell ref="A17:B17"/>
    <mergeCell ref="A13:B13"/>
    <mergeCell ref="A14:B14"/>
    <mergeCell ref="A15:B15"/>
    <mergeCell ref="A16:B16"/>
    <mergeCell ref="A12:B12"/>
    <mergeCell ref="D12:F12"/>
    <mergeCell ref="D7:L9"/>
    <mergeCell ref="D10:F10"/>
    <mergeCell ref="D11:F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27727-0235-4CE6-9954-DF8441A52747}">
  <dimension ref="A4:AD24"/>
  <sheetViews>
    <sheetView showRowColHeaders="0" zoomScaleNormal="100" workbookViewId="0"/>
  </sheetViews>
  <sheetFormatPr defaultColWidth="9.140625" defaultRowHeight="15" x14ac:dyDescent="0.25"/>
  <cols>
    <col min="1" max="6" width="9.140625" style="1"/>
    <col min="7" max="12" width="10.7109375" style="1" customWidth="1"/>
    <col min="13" max="16384" width="9.140625" style="1"/>
  </cols>
  <sheetData>
    <row r="4" spans="1:30" ht="18.75" x14ac:dyDescent="0.25">
      <c r="M4" s="2"/>
    </row>
    <row r="5" spans="1:30" ht="18.75" x14ac:dyDescent="0.25">
      <c r="M5" s="2"/>
    </row>
    <row r="7" spans="1:30" x14ac:dyDescent="0.25">
      <c r="D7" s="33" t="s">
        <v>15</v>
      </c>
      <c r="E7" s="33"/>
      <c r="F7" s="33"/>
      <c r="G7" s="33"/>
      <c r="H7" s="33"/>
      <c r="I7" s="33"/>
      <c r="J7" s="33"/>
      <c r="K7" s="33"/>
      <c r="L7" s="33"/>
    </row>
    <row r="8" spans="1:30" x14ac:dyDescent="0.25">
      <c r="D8" s="33"/>
      <c r="E8" s="33"/>
      <c r="F8" s="33"/>
      <c r="G8" s="33"/>
      <c r="H8" s="33"/>
      <c r="I8" s="33"/>
      <c r="J8" s="33"/>
      <c r="K8" s="33"/>
      <c r="L8" s="33"/>
    </row>
    <row r="9" spans="1:30" ht="37.5" customHeight="1" x14ac:dyDescent="0.25">
      <c r="D9" s="33"/>
      <c r="E9" s="33"/>
      <c r="F9" s="33"/>
      <c r="G9" s="33"/>
      <c r="H9" s="33"/>
      <c r="I9" s="33"/>
      <c r="J9" s="33"/>
      <c r="K9" s="33"/>
      <c r="L9" s="33"/>
    </row>
    <row r="10" spans="1:30" ht="37.5" customHeight="1" x14ac:dyDescent="0.25">
      <c r="D10" s="34" t="s">
        <v>16</v>
      </c>
      <c r="E10" s="35"/>
      <c r="F10" s="35"/>
      <c r="G10" s="36"/>
      <c r="H10" s="37" t="s">
        <v>17</v>
      </c>
      <c r="I10" s="37"/>
      <c r="J10" s="37"/>
      <c r="K10" s="37"/>
      <c r="M10" s="37" t="s">
        <v>19</v>
      </c>
      <c r="N10" s="40"/>
      <c r="O10" s="42" t="s">
        <v>20</v>
      </c>
      <c r="P10" s="43"/>
      <c r="Q10" s="42" t="s">
        <v>21</v>
      </c>
      <c r="R10" s="43"/>
      <c r="T10" s="40" t="s">
        <v>22</v>
      </c>
      <c r="U10" s="46"/>
      <c r="V10" s="46"/>
      <c r="W10" s="46"/>
      <c r="X10" s="46"/>
      <c r="Y10" s="46"/>
      <c r="Z10" s="41"/>
      <c r="AA10" s="8"/>
      <c r="AB10" s="8"/>
      <c r="AC10" s="8"/>
      <c r="AD10" s="8"/>
    </row>
    <row r="11" spans="1:30" ht="45" x14ac:dyDescent="0.25">
      <c r="D11" s="38" t="s">
        <v>23</v>
      </c>
      <c r="E11" s="38"/>
      <c r="F11" s="38"/>
      <c r="G11" s="5" t="s">
        <v>24</v>
      </c>
      <c r="H11" s="5" t="s">
        <v>53</v>
      </c>
      <c r="I11" s="5" t="s">
        <v>54</v>
      </c>
      <c r="J11" s="5" t="s">
        <v>55</v>
      </c>
      <c r="K11" s="5" t="s">
        <v>56</v>
      </c>
      <c r="M11" s="37"/>
      <c r="N11" s="40"/>
      <c r="O11" s="44"/>
      <c r="P11" s="45"/>
      <c r="Q11" s="44"/>
      <c r="R11" s="45"/>
      <c r="T11" s="13" t="s">
        <v>27</v>
      </c>
      <c r="U11" s="13" t="s">
        <v>28</v>
      </c>
      <c r="V11" s="13" t="s">
        <v>29</v>
      </c>
      <c r="W11" s="39" t="s">
        <v>30</v>
      </c>
      <c r="X11" s="39"/>
      <c r="Y11" s="39" t="s">
        <v>31</v>
      </c>
      <c r="Z11" s="39"/>
    </row>
    <row r="12" spans="1:30" ht="37.5" customHeight="1" x14ac:dyDescent="0.25">
      <c r="D12" s="47" t="s">
        <v>57</v>
      </c>
      <c r="E12" s="47"/>
      <c r="F12" s="47"/>
      <c r="G12" s="6" t="s">
        <v>58</v>
      </c>
      <c r="H12" s="22">
        <v>2</v>
      </c>
      <c r="I12" s="22">
        <v>2</v>
      </c>
      <c r="J12" s="22">
        <v>2</v>
      </c>
      <c r="K12" s="50" t="s">
        <v>34</v>
      </c>
      <c r="M12" s="55">
        <v>4</v>
      </c>
      <c r="N12" s="32"/>
      <c r="O12" s="53">
        <v>8</v>
      </c>
      <c r="P12" s="54"/>
      <c r="Q12" s="53">
        <v>16</v>
      </c>
      <c r="R12" s="54"/>
      <c r="T12" s="21">
        <v>6</v>
      </c>
      <c r="U12" s="23">
        <v>8</v>
      </c>
      <c r="V12" s="23">
        <v>16</v>
      </c>
      <c r="W12" s="32" t="s">
        <v>35</v>
      </c>
      <c r="X12" s="32"/>
      <c r="Y12" s="32" t="s">
        <v>59</v>
      </c>
      <c r="Z12" s="32"/>
    </row>
    <row r="13" spans="1:30" ht="37.5" customHeight="1" x14ac:dyDescent="0.25">
      <c r="D13" s="47" t="s">
        <v>60</v>
      </c>
      <c r="E13" s="47"/>
      <c r="F13" s="47"/>
      <c r="G13" s="6" t="s">
        <v>61</v>
      </c>
      <c r="H13" s="22">
        <v>2</v>
      </c>
      <c r="I13" s="22">
        <v>2</v>
      </c>
      <c r="J13" s="22">
        <v>2</v>
      </c>
      <c r="K13" s="51"/>
      <c r="M13" s="55">
        <v>4</v>
      </c>
      <c r="N13" s="32"/>
      <c r="O13" s="53">
        <v>8</v>
      </c>
      <c r="P13" s="54"/>
      <c r="Q13" s="53">
        <v>16</v>
      </c>
      <c r="R13" s="54"/>
      <c r="T13" s="21">
        <v>6</v>
      </c>
      <c r="U13" s="23">
        <v>8</v>
      </c>
      <c r="V13" s="23">
        <v>16</v>
      </c>
      <c r="W13" s="32" t="s">
        <v>35</v>
      </c>
      <c r="X13" s="32"/>
      <c r="Y13" s="32" t="s">
        <v>59</v>
      </c>
      <c r="Z13" s="32"/>
    </row>
    <row r="14" spans="1:30" ht="37.5" customHeight="1" x14ac:dyDescent="0.25">
      <c r="D14" s="47" t="s">
        <v>62</v>
      </c>
      <c r="E14" s="47"/>
      <c r="F14" s="47"/>
      <c r="G14" s="6" t="s">
        <v>63</v>
      </c>
      <c r="H14" s="22">
        <v>2</v>
      </c>
      <c r="I14" s="22">
        <v>2</v>
      </c>
      <c r="J14" s="22">
        <v>2</v>
      </c>
      <c r="K14" s="52"/>
      <c r="M14" s="55">
        <v>4</v>
      </c>
      <c r="N14" s="32"/>
      <c r="O14" s="53">
        <v>8</v>
      </c>
      <c r="P14" s="54"/>
      <c r="Q14" s="53">
        <v>16</v>
      </c>
      <c r="R14" s="54"/>
      <c r="T14" s="21">
        <v>6</v>
      </c>
      <c r="U14" s="23">
        <v>8</v>
      </c>
      <c r="V14" s="23">
        <v>16</v>
      </c>
      <c r="W14" s="32" t="s">
        <v>35</v>
      </c>
      <c r="X14" s="32"/>
      <c r="Y14" s="32" t="s">
        <v>59</v>
      </c>
      <c r="Z14" s="32"/>
    </row>
    <row r="15" spans="1:30" ht="37.5" customHeight="1" x14ac:dyDescent="0.25">
      <c r="A15" s="29"/>
      <c r="B15" s="29"/>
      <c r="C15" s="3"/>
    </row>
    <row r="16" spans="1:30" ht="37.5" customHeight="1" x14ac:dyDescent="0.25">
      <c r="A16" s="29"/>
      <c r="B16" s="29"/>
      <c r="C16" s="3"/>
    </row>
    <row r="17" spans="1:4" x14ac:dyDescent="0.25">
      <c r="A17" s="29"/>
      <c r="B17" s="29"/>
      <c r="C17" s="3"/>
      <c r="D17" s="1" t="s">
        <v>43</v>
      </c>
    </row>
    <row r="18" spans="1:4" ht="37.5" customHeight="1" x14ac:dyDescent="0.25">
      <c r="A18" s="29"/>
      <c r="B18" s="29"/>
      <c r="C18" s="3"/>
    </row>
    <row r="19" spans="1:4" ht="37.5" customHeight="1" x14ac:dyDescent="0.25">
      <c r="A19" s="29"/>
      <c r="B19" s="29"/>
      <c r="C19" s="3"/>
    </row>
    <row r="20" spans="1:4" ht="37.5" customHeight="1" x14ac:dyDescent="0.25"/>
    <row r="21" spans="1:4" ht="37.5" customHeight="1" x14ac:dyDescent="0.25"/>
    <row r="22" spans="1:4" ht="37.5" customHeight="1" x14ac:dyDescent="0.25"/>
    <row r="23" spans="1:4" ht="37.5" customHeight="1" x14ac:dyDescent="0.25"/>
    <row r="24" spans="1:4" ht="37.5" customHeight="1" x14ac:dyDescent="0.25"/>
  </sheetData>
  <mergeCells count="34">
    <mergeCell ref="Y14:Z14"/>
    <mergeCell ref="O14:P14"/>
    <mergeCell ref="A15:B15"/>
    <mergeCell ref="A19:B19"/>
    <mergeCell ref="A17:B17"/>
    <mergeCell ref="A18:B18"/>
    <mergeCell ref="A16:B16"/>
    <mergeCell ref="Q14:R14"/>
    <mergeCell ref="D12:F12"/>
    <mergeCell ref="K12:K14"/>
    <mergeCell ref="M12:N12"/>
    <mergeCell ref="W12:X12"/>
    <mergeCell ref="D13:F13"/>
    <mergeCell ref="M13:N13"/>
    <mergeCell ref="W13:X13"/>
    <mergeCell ref="D14:F14"/>
    <mergeCell ref="M14:N14"/>
    <mergeCell ref="W14:X14"/>
    <mergeCell ref="W11:X11"/>
    <mergeCell ref="Y11:Z11"/>
    <mergeCell ref="T10:Z10"/>
    <mergeCell ref="O12:P12"/>
    <mergeCell ref="O13:P13"/>
    <mergeCell ref="O10:P11"/>
    <mergeCell ref="Q10:R11"/>
    <mergeCell ref="Q12:R12"/>
    <mergeCell ref="Q13:R13"/>
    <mergeCell ref="Y12:Z12"/>
    <mergeCell ref="Y13:Z13"/>
    <mergeCell ref="D7:L9"/>
    <mergeCell ref="D10:G10"/>
    <mergeCell ref="H10:K10"/>
    <mergeCell ref="M10:N11"/>
    <mergeCell ref="D11:F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2433D-54C1-4584-B9F0-7FE279D2E24B}">
  <dimension ref="D4:AQ107"/>
  <sheetViews>
    <sheetView showRowColHeaders="0" zoomScale="85" zoomScaleNormal="85" workbookViewId="0"/>
  </sheetViews>
  <sheetFormatPr defaultColWidth="9.140625" defaultRowHeight="15" x14ac:dyDescent="0.25"/>
  <cols>
    <col min="1" max="9" width="9.140625" style="1"/>
    <col min="10" max="10" width="2.42578125" style="1" customWidth="1"/>
    <col min="11" max="12" width="9.140625" style="1"/>
    <col min="13" max="13" width="2.42578125" style="1" customWidth="1"/>
    <col min="14" max="15" width="9.140625" style="1"/>
    <col min="16" max="16" width="2.42578125" style="1" customWidth="1"/>
    <col min="17" max="17" width="9.140625" style="1"/>
    <col min="18" max="18" width="15.7109375" style="1" customWidth="1"/>
    <col min="19" max="16384" width="9.140625" style="1"/>
  </cols>
  <sheetData>
    <row r="4" spans="4:43" ht="18.75" x14ac:dyDescent="0.25">
      <c r="U4" s="2"/>
      <c r="V4" s="2"/>
      <c r="W4" s="2"/>
      <c r="X4" s="2"/>
    </row>
    <row r="5" spans="4:43" ht="18.75" x14ac:dyDescent="0.25">
      <c r="U5" s="2"/>
      <c r="V5" s="2"/>
      <c r="W5" s="2"/>
      <c r="X5" s="2"/>
    </row>
    <row r="7" spans="4:43" x14ac:dyDescent="0.25">
      <c r="D7" s="33" t="s">
        <v>15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spans="4:43" x14ac:dyDescent="0.25"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4:43" ht="37.5" customHeight="1" x14ac:dyDescent="0.25"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4:43" ht="37.5" customHeight="1" x14ac:dyDescent="0.25">
      <c r="D10" s="34" t="s">
        <v>16</v>
      </c>
      <c r="E10" s="35"/>
      <c r="F10" s="35"/>
      <c r="G10" s="36"/>
      <c r="H10" s="37" t="s">
        <v>17</v>
      </c>
      <c r="I10" s="37"/>
      <c r="J10" s="37"/>
      <c r="K10" s="37"/>
      <c r="L10" s="37"/>
      <c r="M10" s="37"/>
      <c r="N10" s="37"/>
      <c r="O10" s="37"/>
      <c r="P10" s="37"/>
      <c r="Q10" s="37"/>
      <c r="R10" s="37"/>
      <c r="T10" s="42" t="s">
        <v>19</v>
      </c>
      <c r="U10" s="43"/>
      <c r="V10" s="42" t="s">
        <v>20</v>
      </c>
      <c r="W10" s="43"/>
      <c r="X10" s="42" t="s">
        <v>21</v>
      </c>
      <c r="Y10" s="43"/>
      <c r="Z10" s="9"/>
      <c r="AA10" s="40" t="s">
        <v>22</v>
      </c>
      <c r="AB10" s="46"/>
      <c r="AC10" s="46"/>
      <c r="AD10" s="46"/>
      <c r="AE10" s="46"/>
      <c r="AF10" s="46"/>
      <c r="AG10" s="41"/>
    </row>
    <row r="11" spans="4:43" ht="48" customHeight="1" x14ac:dyDescent="0.25">
      <c r="D11" s="65" t="s">
        <v>23</v>
      </c>
      <c r="E11" s="66"/>
      <c r="F11" s="67"/>
      <c r="G11" s="71" t="s">
        <v>24</v>
      </c>
      <c r="H11" s="42" t="s">
        <v>53</v>
      </c>
      <c r="I11" s="73"/>
      <c r="J11" s="73"/>
      <c r="K11" s="43"/>
      <c r="L11" s="42" t="s">
        <v>54</v>
      </c>
      <c r="M11" s="73"/>
      <c r="N11" s="43"/>
      <c r="O11" s="42" t="s">
        <v>55</v>
      </c>
      <c r="P11" s="73"/>
      <c r="Q11" s="43"/>
      <c r="R11" s="71" t="s">
        <v>56</v>
      </c>
      <c r="T11" s="63"/>
      <c r="U11" s="64"/>
      <c r="V11" s="63"/>
      <c r="W11" s="64"/>
      <c r="X11" s="63"/>
      <c r="Y11" s="64"/>
      <c r="Z11" s="9"/>
      <c r="AA11" s="79" t="s">
        <v>27</v>
      </c>
      <c r="AB11" s="82" t="s">
        <v>28</v>
      </c>
      <c r="AC11" s="82" t="s">
        <v>29</v>
      </c>
      <c r="AD11" s="80" t="s">
        <v>30</v>
      </c>
      <c r="AE11" s="81"/>
      <c r="AF11" s="75" t="s">
        <v>31</v>
      </c>
      <c r="AG11" s="76"/>
    </row>
    <row r="12" spans="4:43" ht="48" customHeight="1" x14ac:dyDescent="0.25">
      <c r="D12" s="68"/>
      <c r="E12" s="69"/>
      <c r="F12" s="70"/>
      <c r="G12" s="72"/>
      <c r="H12" s="44"/>
      <c r="I12" s="74"/>
      <c r="J12" s="74"/>
      <c r="K12" s="45"/>
      <c r="L12" s="44"/>
      <c r="M12" s="74"/>
      <c r="N12" s="45"/>
      <c r="O12" s="44"/>
      <c r="P12" s="74"/>
      <c r="Q12" s="45"/>
      <c r="R12" s="72"/>
      <c r="T12" s="44"/>
      <c r="U12" s="45"/>
      <c r="V12" s="44"/>
      <c r="W12" s="45"/>
      <c r="X12" s="44"/>
      <c r="Y12" s="45"/>
      <c r="AA12" s="39"/>
      <c r="AB12" s="39"/>
      <c r="AC12" s="39"/>
      <c r="AD12" s="77"/>
      <c r="AE12" s="78"/>
      <c r="AF12" s="77"/>
      <c r="AG12" s="78"/>
    </row>
    <row r="13" spans="4:43" ht="37.5" customHeight="1" x14ac:dyDescent="0.25">
      <c r="D13" s="47" t="s">
        <v>64</v>
      </c>
      <c r="E13" s="47"/>
      <c r="F13" s="47"/>
      <c r="G13" s="6" t="s">
        <v>65</v>
      </c>
      <c r="H13" s="56">
        <v>2</v>
      </c>
      <c r="I13" s="57"/>
      <c r="J13" s="57"/>
      <c r="K13" s="58"/>
      <c r="L13" s="56">
        <v>2</v>
      </c>
      <c r="M13" s="57"/>
      <c r="N13" s="58"/>
      <c r="O13" s="56">
        <v>2</v>
      </c>
      <c r="P13" s="57"/>
      <c r="Q13" s="58"/>
      <c r="R13" s="50" t="s">
        <v>34</v>
      </c>
      <c r="T13" s="59">
        <v>4</v>
      </c>
      <c r="U13" s="60"/>
      <c r="V13" s="59">
        <v>8</v>
      </c>
      <c r="W13" s="60"/>
      <c r="X13" s="59">
        <v>16</v>
      </c>
      <c r="Y13" s="60"/>
      <c r="AA13" s="21">
        <v>6</v>
      </c>
      <c r="AB13" s="20">
        <v>8</v>
      </c>
      <c r="AC13" s="20">
        <v>16</v>
      </c>
      <c r="AD13" s="61" t="s">
        <v>35</v>
      </c>
      <c r="AE13" s="62"/>
      <c r="AF13" s="61" t="s">
        <v>59</v>
      </c>
      <c r="AG13" s="62"/>
      <c r="AH13" s="11"/>
      <c r="AI13" s="11"/>
      <c r="AJ13" s="11"/>
      <c r="AK13" s="11"/>
      <c r="AL13" s="11"/>
      <c r="AM13" s="11"/>
      <c r="AN13" s="11"/>
      <c r="AO13" s="11"/>
      <c r="AP13" s="11"/>
      <c r="AQ13" s="11"/>
    </row>
    <row r="14" spans="4:43" ht="37.5" customHeight="1" x14ac:dyDescent="0.25">
      <c r="D14" s="47" t="s">
        <v>66</v>
      </c>
      <c r="E14" s="47"/>
      <c r="F14" s="47"/>
      <c r="G14" s="6" t="s">
        <v>67</v>
      </c>
      <c r="H14" s="56">
        <v>2</v>
      </c>
      <c r="I14" s="57"/>
      <c r="J14" s="57"/>
      <c r="K14" s="58"/>
      <c r="L14" s="56">
        <v>2</v>
      </c>
      <c r="M14" s="57"/>
      <c r="N14" s="58"/>
      <c r="O14" s="56">
        <v>2</v>
      </c>
      <c r="P14" s="57"/>
      <c r="Q14" s="58"/>
      <c r="R14" s="51"/>
      <c r="T14" s="59">
        <v>4</v>
      </c>
      <c r="U14" s="60"/>
      <c r="V14" s="59">
        <v>8</v>
      </c>
      <c r="W14" s="60"/>
      <c r="X14" s="59">
        <v>16</v>
      </c>
      <c r="Y14" s="60"/>
      <c r="AA14" s="21">
        <v>6</v>
      </c>
      <c r="AB14" s="20">
        <v>8</v>
      </c>
      <c r="AC14" s="20">
        <v>16</v>
      </c>
      <c r="AD14" s="61" t="s">
        <v>35</v>
      </c>
      <c r="AE14" s="62"/>
      <c r="AF14" s="61" t="s">
        <v>59</v>
      </c>
      <c r="AG14" s="62"/>
      <c r="AH14" s="11"/>
      <c r="AI14" s="11"/>
      <c r="AJ14" s="11"/>
      <c r="AK14" s="11"/>
      <c r="AL14" s="11"/>
      <c r="AM14" s="11"/>
      <c r="AN14" s="11"/>
      <c r="AO14" s="11"/>
      <c r="AP14" s="11"/>
      <c r="AQ14" s="11"/>
    </row>
    <row r="15" spans="4:43" ht="37.5" customHeight="1" x14ac:dyDescent="0.25">
      <c r="D15" s="47" t="s">
        <v>57</v>
      </c>
      <c r="E15" s="47"/>
      <c r="F15" s="47"/>
      <c r="G15" s="6" t="s">
        <v>68</v>
      </c>
      <c r="H15" s="56">
        <v>2</v>
      </c>
      <c r="I15" s="57"/>
      <c r="J15" s="57"/>
      <c r="K15" s="58"/>
      <c r="L15" s="56">
        <v>2</v>
      </c>
      <c r="M15" s="57"/>
      <c r="N15" s="58"/>
      <c r="O15" s="56">
        <v>2</v>
      </c>
      <c r="P15" s="57"/>
      <c r="Q15" s="58"/>
      <c r="R15" s="51"/>
      <c r="T15" s="59">
        <v>4</v>
      </c>
      <c r="U15" s="60"/>
      <c r="V15" s="59">
        <v>8</v>
      </c>
      <c r="W15" s="60"/>
      <c r="X15" s="59">
        <v>16</v>
      </c>
      <c r="Y15" s="60"/>
      <c r="AA15" s="21">
        <v>6</v>
      </c>
      <c r="AB15" s="20">
        <v>8</v>
      </c>
      <c r="AC15" s="20">
        <v>16</v>
      </c>
      <c r="AD15" s="61" t="s">
        <v>35</v>
      </c>
      <c r="AE15" s="62"/>
      <c r="AF15" s="61" t="s">
        <v>59</v>
      </c>
      <c r="AG15" s="62"/>
      <c r="AH15" s="11"/>
      <c r="AI15" s="11"/>
      <c r="AJ15" s="11"/>
      <c r="AK15" s="11"/>
      <c r="AL15" s="11"/>
      <c r="AM15" s="11"/>
      <c r="AN15" s="11"/>
      <c r="AO15" s="11"/>
      <c r="AP15" s="11"/>
      <c r="AQ15" s="11"/>
    </row>
    <row r="16" spans="4:43" ht="37.5" customHeight="1" x14ac:dyDescent="0.25">
      <c r="D16" s="47" t="s">
        <v>69</v>
      </c>
      <c r="E16" s="47"/>
      <c r="F16" s="47"/>
      <c r="G16" s="6" t="s">
        <v>70</v>
      </c>
      <c r="H16" s="56">
        <v>2</v>
      </c>
      <c r="I16" s="57"/>
      <c r="J16" s="57"/>
      <c r="K16" s="58"/>
      <c r="L16" s="56">
        <v>2</v>
      </c>
      <c r="M16" s="57"/>
      <c r="N16" s="58"/>
      <c r="O16" s="56">
        <v>2</v>
      </c>
      <c r="P16" s="57"/>
      <c r="Q16" s="58"/>
      <c r="R16" s="51"/>
      <c r="T16" s="59">
        <v>4</v>
      </c>
      <c r="U16" s="60"/>
      <c r="V16" s="59">
        <v>8</v>
      </c>
      <c r="W16" s="60"/>
      <c r="X16" s="59">
        <v>16</v>
      </c>
      <c r="Y16" s="60"/>
      <c r="AA16" s="21">
        <v>6</v>
      </c>
      <c r="AB16" s="20">
        <v>8</v>
      </c>
      <c r="AC16" s="20">
        <v>16</v>
      </c>
      <c r="AD16" s="61" t="s">
        <v>35</v>
      </c>
      <c r="AE16" s="62"/>
      <c r="AF16" s="61" t="s">
        <v>59</v>
      </c>
      <c r="AG16" s="62"/>
      <c r="AH16" s="11"/>
      <c r="AI16" s="11"/>
      <c r="AJ16" s="11"/>
      <c r="AK16" s="11"/>
      <c r="AL16" s="11"/>
      <c r="AM16" s="11"/>
      <c r="AN16" s="11"/>
      <c r="AO16" s="11"/>
      <c r="AP16" s="11"/>
      <c r="AQ16" s="11"/>
    </row>
    <row r="17" spans="4:43" ht="37.5" customHeight="1" x14ac:dyDescent="0.25">
      <c r="D17" s="47" t="s">
        <v>60</v>
      </c>
      <c r="E17" s="47"/>
      <c r="F17" s="47"/>
      <c r="G17" s="6" t="s">
        <v>71</v>
      </c>
      <c r="H17" s="56">
        <v>2</v>
      </c>
      <c r="I17" s="57"/>
      <c r="J17" s="57"/>
      <c r="K17" s="58"/>
      <c r="L17" s="56">
        <v>2</v>
      </c>
      <c r="M17" s="57"/>
      <c r="N17" s="58"/>
      <c r="O17" s="56">
        <v>2</v>
      </c>
      <c r="P17" s="57"/>
      <c r="Q17" s="58"/>
      <c r="R17" s="51"/>
      <c r="T17" s="59">
        <v>4</v>
      </c>
      <c r="U17" s="60"/>
      <c r="V17" s="59">
        <v>8</v>
      </c>
      <c r="W17" s="60"/>
      <c r="X17" s="59">
        <v>16</v>
      </c>
      <c r="Y17" s="60"/>
      <c r="AA17" s="21">
        <v>6</v>
      </c>
      <c r="AB17" s="20">
        <v>8</v>
      </c>
      <c r="AC17" s="20">
        <v>16</v>
      </c>
      <c r="AD17" s="61" t="s">
        <v>35</v>
      </c>
      <c r="AE17" s="62"/>
      <c r="AF17" s="61" t="s">
        <v>59</v>
      </c>
      <c r="AG17" s="62"/>
      <c r="AH17" s="11"/>
      <c r="AI17" s="11"/>
      <c r="AJ17" s="11"/>
      <c r="AK17" s="11"/>
      <c r="AL17" s="11"/>
      <c r="AM17" s="11"/>
      <c r="AN17" s="11"/>
      <c r="AO17" s="11"/>
      <c r="AP17" s="11"/>
      <c r="AQ17" s="11"/>
    </row>
    <row r="18" spans="4:43" ht="37.5" customHeight="1" x14ac:dyDescent="0.25">
      <c r="D18" s="47" t="s">
        <v>62</v>
      </c>
      <c r="E18" s="47"/>
      <c r="F18" s="47"/>
      <c r="G18" s="6" t="s">
        <v>72</v>
      </c>
      <c r="H18" s="56">
        <v>2</v>
      </c>
      <c r="I18" s="57"/>
      <c r="J18" s="57"/>
      <c r="K18" s="58"/>
      <c r="L18" s="56">
        <v>2</v>
      </c>
      <c r="M18" s="57"/>
      <c r="N18" s="58"/>
      <c r="O18" s="56">
        <v>2</v>
      </c>
      <c r="P18" s="57"/>
      <c r="Q18" s="58"/>
      <c r="R18" s="51"/>
      <c r="T18" s="59">
        <v>4</v>
      </c>
      <c r="U18" s="60"/>
      <c r="V18" s="59">
        <v>8</v>
      </c>
      <c r="W18" s="60"/>
      <c r="X18" s="59">
        <v>16</v>
      </c>
      <c r="Y18" s="60"/>
      <c r="AA18" s="21">
        <v>6</v>
      </c>
      <c r="AB18" s="20">
        <v>8</v>
      </c>
      <c r="AC18" s="20">
        <v>16</v>
      </c>
      <c r="AD18" s="61" t="s">
        <v>35</v>
      </c>
      <c r="AE18" s="62"/>
      <c r="AF18" s="61" t="s">
        <v>59</v>
      </c>
      <c r="AG18" s="62"/>
      <c r="AH18" s="11"/>
      <c r="AI18" s="11"/>
      <c r="AJ18" s="11"/>
      <c r="AK18" s="11"/>
      <c r="AL18" s="11"/>
      <c r="AM18" s="11"/>
      <c r="AN18" s="11"/>
      <c r="AO18" s="11"/>
      <c r="AP18" s="11"/>
      <c r="AQ18" s="11"/>
    </row>
    <row r="19" spans="4:43" ht="37.5" customHeight="1" x14ac:dyDescent="0.25">
      <c r="D19" s="47" t="s">
        <v>73</v>
      </c>
      <c r="E19" s="47"/>
      <c r="F19" s="47"/>
      <c r="G19" s="6" t="s">
        <v>74</v>
      </c>
      <c r="H19" s="56">
        <v>2</v>
      </c>
      <c r="I19" s="57"/>
      <c r="J19" s="57"/>
      <c r="K19" s="58"/>
      <c r="L19" s="56">
        <v>2</v>
      </c>
      <c r="M19" s="57"/>
      <c r="N19" s="58"/>
      <c r="O19" s="56">
        <v>2</v>
      </c>
      <c r="P19" s="57"/>
      <c r="Q19" s="58"/>
      <c r="R19" s="51"/>
      <c r="T19" s="59">
        <v>4</v>
      </c>
      <c r="U19" s="60"/>
      <c r="V19" s="59">
        <v>8</v>
      </c>
      <c r="W19" s="60"/>
      <c r="X19" s="59">
        <v>16</v>
      </c>
      <c r="Y19" s="60"/>
      <c r="AA19" s="21">
        <v>6</v>
      </c>
      <c r="AB19" s="20">
        <v>8</v>
      </c>
      <c r="AC19" s="20">
        <v>16</v>
      </c>
      <c r="AD19" s="61" t="s">
        <v>35</v>
      </c>
      <c r="AE19" s="62"/>
      <c r="AF19" s="61" t="s">
        <v>59</v>
      </c>
      <c r="AG19" s="62"/>
      <c r="AH19" s="11"/>
      <c r="AI19" s="11"/>
      <c r="AJ19" s="11"/>
      <c r="AK19" s="11"/>
      <c r="AL19" s="11"/>
      <c r="AM19" s="11"/>
      <c r="AN19" s="11"/>
      <c r="AO19" s="11"/>
      <c r="AP19" s="11"/>
      <c r="AQ19" s="11"/>
    </row>
    <row r="20" spans="4:43" ht="37.5" customHeight="1" x14ac:dyDescent="0.25">
      <c r="D20" s="47" t="s">
        <v>75</v>
      </c>
      <c r="E20" s="47"/>
      <c r="F20" s="47"/>
      <c r="G20" s="6" t="s">
        <v>76</v>
      </c>
      <c r="H20" s="56">
        <v>2</v>
      </c>
      <c r="I20" s="57"/>
      <c r="J20" s="57"/>
      <c r="K20" s="58"/>
      <c r="L20" s="56">
        <v>2</v>
      </c>
      <c r="M20" s="57"/>
      <c r="N20" s="58"/>
      <c r="O20" s="56">
        <v>2</v>
      </c>
      <c r="P20" s="57"/>
      <c r="Q20" s="58"/>
      <c r="R20" s="51"/>
      <c r="T20" s="59">
        <v>4</v>
      </c>
      <c r="U20" s="60"/>
      <c r="V20" s="59">
        <v>8</v>
      </c>
      <c r="W20" s="60"/>
      <c r="X20" s="59">
        <v>16</v>
      </c>
      <c r="Y20" s="60"/>
      <c r="AA20" s="21">
        <v>6</v>
      </c>
      <c r="AB20" s="20">
        <v>8</v>
      </c>
      <c r="AC20" s="20">
        <v>16</v>
      </c>
      <c r="AD20" s="61" t="s">
        <v>35</v>
      </c>
      <c r="AE20" s="62"/>
      <c r="AF20" s="61" t="s">
        <v>59</v>
      </c>
      <c r="AG20" s="62"/>
      <c r="AH20" s="11"/>
      <c r="AI20" s="11"/>
      <c r="AJ20" s="11"/>
      <c r="AK20" s="11"/>
      <c r="AL20" s="11"/>
      <c r="AM20" s="11"/>
      <c r="AN20" s="11"/>
      <c r="AO20" s="11"/>
      <c r="AP20" s="11"/>
      <c r="AQ20" s="11"/>
    </row>
    <row r="21" spans="4:43" ht="37.5" customHeight="1" x14ac:dyDescent="0.25">
      <c r="D21" s="47" t="s">
        <v>77</v>
      </c>
      <c r="E21" s="47"/>
      <c r="F21" s="47"/>
      <c r="G21" s="6" t="s">
        <v>78</v>
      </c>
      <c r="H21" s="56">
        <v>1</v>
      </c>
      <c r="I21" s="57"/>
      <c r="J21" s="57"/>
      <c r="K21" s="58"/>
      <c r="L21" s="56">
        <v>1</v>
      </c>
      <c r="M21" s="57"/>
      <c r="N21" s="58"/>
      <c r="O21" s="56">
        <v>1</v>
      </c>
      <c r="P21" s="57"/>
      <c r="Q21" s="58"/>
      <c r="R21" s="51"/>
      <c r="T21" s="59">
        <v>2</v>
      </c>
      <c r="U21" s="60"/>
      <c r="V21" s="59">
        <v>4</v>
      </c>
      <c r="W21" s="60"/>
      <c r="X21" s="59">
        <v>8</v>
      </c>
      <c r="Y21" s="60"/>
      <c r="AA21" s="21">
        <v>3</v>
      </c>
      <c r="AB21" s="20">
        <v>4</v>
      </c>
      <c r="AC21" s="20">
        <v>8</v>
      </c>
      <c r="AD21" s="61" t="s">
        <v>35</v>
      </c>
      <c r="AE21" s="62"/>
      <c r="AF21" s="61" t="s">
        <v>59</v>
      </c>
      <c r="AG21" s="62"/>
      <c r="AH21" s="11"/>
      <c r="AI21" s="11"/>
      <c r="AJ21" s="11"/>
      <c r="AK21" s="11"/>
      <c r="AL21" s="11"/>
      <c r="AM21" s="11"/>
      <c r="AN21" s="11"/>
      <c r="AO21" s="11"/>
      <c r="AP21" s="11"/>
      <c r="AQ21" s="11"/>
    </row>
    <row r="22" spans="4:43" ht="37.5" customHeight="1" x14ac:dyDescent="0.25">
      <c r="D22" s="47" t="s">
        <v>79</v>
      </c>
      <c r="E22" s="47"/>
      <c r="F22" s="47"/>
      <c r="G22" s="6" t="s">
        <v>80</v>
      </c>
      <c r="H22" s="56">
        <v>2</v>
      </c>
      <c r="I22" s="57"/>
      <c r="J22" s="57"/>
      <c r="K22" s="58"/>
      <c r="L22" s="56">
        <v>2</v>
      </c>
      <c r="M22" s="57"/>
      <c r="N22" s="58"/>
      <c r="O22" s="56">
        <v>2</v>
      </c>
      <c r="P22" s="57"/>
      <c r="Q22" s="58"/>
      <c r="R22" s="51"/>
      <c r="T22" s="59">
        <v>4</v>
      </c>
      <c r="U22" s="60"/>
      <c r="V22" s="59">
        <v>8</v>
      </c>
      <c r="W22" s="60"/>
      <c r="X22" s="59">
        <v>16</v>
      </c>
      <c r="Y22" s="60"/>
      <c r="AA22" s="21">
        <v>6</v>
      </c>
      <c r="AB22" s="20">
        <v>8</v>
      </c>
      <c r="AC22" s="20">
        <v>16</v>
      </c>
      <c r="AD22" s="61" t="s">
        <v>35</v>
      </c>
      <c r="AE22" s="62"/>
      <c r="AF22" s="61" t="s">
        <v>59</v>
      </c>
      <c r="AG22" s="62"/>
      <c r="AH22" s="11"/>
      <c r="AI22" s="11"/>
      <c r="AJ22" s="11"/>
      <c r="AK22" s="11"/>
      <c r="AL22" s="11"/>
      <c r="AM22" s="11"/>
      <c r="AN22" s="11"/>
      <c r="AO22" s="11"/>
      <c r="AP22" s="11"/>
      <c r="AQ22" s="11"/>
    </row>
    <row r="23" spans="4:43" ht="37.5" customHeight="1" x14ac:dyDescent="0.25">
      <c r="D23" s="47" t="s">
        <v>81</v>
      </c>
      <c r="E23" s="47"/>
      <c r="F23" s="47"/>
      <c r="G23" s="6" t="s">
        <v>82</v>
      </c>
      <c r="H23" s="56">
        <v>2</v>
      </c>
      <c r="I23" s="57"/>
      <c r="J23" s="57"/>
      <c r="K23" s="58"/>
      <c r="L23" s="56">
        <v>2</v>
      </c>
      <c r="M23" s="57"/>
      <c r="N23" s="58"/>
      <c r="O23" s="56">
        <v>2</v>
      </c>
      <c r="P23" s="57"/>
      <c r="Q23" s="58"/>
      <c r="R23" s="51"/>
      <c r="T23" s="59">
        <v>4</v>
      </c>
      <c r="U23" s="60"/>
      <c r="V23" s="59">
        <v>8</v>
      </c>
      <c r="W23" s="60"/>
      <c r="X23" s="59">
        <v>16</v>
      </c>
      <c r="Y23" s="60"/>
      <c r="AA23" s="21">
        <v>6</v>
      </c>
      <c r="AB23" s="20">
        <v>8</v>
      </c>
      <c r="AC23" s="20">
        <v>16</v>
      </c>
      <c r="AD23" s="61" t="s">
        <v>35</v>
      </c>
      <c r="AE23" s="62"/>
      <c r="AF23" s="61" t="s">
        <v>59</v>
      </c>
      <c r="AG23" s="62"/>
      <c r="AH23" s="11"/>
      <c r="AI23" s="11"/>
      <c r="AJ23" s="11"/>
      <c r="AK23" s="11"/>
      <c r="AL23" s="11"/>
      <c r="AM23" s="11"/>
      <c r="AN23" s="11"/>
      <c r="AO23" s="11"/>
      <c r="AP23" s="11"/>
      <c r="AQ23" s="11"/>
    </row>
    <row r="24" spans="4:43" ht="37.5" customHeight="1" x14ac:dyDescent="0.25">
      <c r="D24" s="47" t="s">
        <v>83</v>
      </c>
      <c r="E24" s="47"/>
      <c r="F24" s="47"/>
      <c r="G24" s="6" t="s">
        <v>84</v>
      </c>
      <c r="H24" s="56">
        <v>2</v>
      </c>
      <c r="I24" s="57"/>
      <c r="J24" s="57"/>
      <c r="K24" s="58"/>
      <c r="L24" s="56">
        <v>2</v>
      </c>
      <c r="M24" s="57"/>
      <c r="N24" s="58"/>
      <c r="O24" s="56">
        <v>2</v>
      </c>
      <c r="P24" s="57"/>
      <c r="Q24" s="58"/>
      <c r="R24" s="51"/>
      <c r="T24" s="59">
        <v>4</v>
      </c>
      <c r="U24" s="60"/>
      <c r="V24" s="59">
        <v>8</v>
      </c>
      <c r="W24" s="60"/>
      <c r="X24" s="59">
        <v>16</v>
      </c>
      <c r="Y24" s="60"/>
      <c r="AA24" s="21">
        <v>6</v>
      </c>
      <c r="AB24" s="20">
        <v>8</v>
      </c>
      <c r="AC24" s="20">
        <v>16</v>
      </c>
      <c r="AD24" s="61" t="s">
        <v>35</v>
      </c>
      <c r="AE24" s="62"/>
      <c r="AF24" s="61" t="s">
        <v>59</v>
      </c>
      <c r="AG24" s="62"/>
      <c r="AH24" s="11"/>
      <c r="AI24" s="11"/>
      <c r="AJ24" s="11"/>
      <c r="AK24" s="11"/>
      <c r="AL24" s="11"/>
      <c r="AM24" s="11"/>
      <c r="AN24" s="11"/>
      <c r="AO24" s="11"/>
      <c r="AP24" s="11"/>
      <c r="AQ24" s="11"/>
    </row>
    <row r="25" spans="4:43" ht="37.5" customHeight="1" x14ac:dyDescent="0.25">
      <c r="D25" s="47" t="s">
        <v>85</v>
      </c>
      <c r="E25" s="47"/>
      <c r="F25" s="47"/>
      <c r="G25" s="6" t="s">
        <v>86</v>
      </c>
      <c r="H25" s="56">
        <v>2</v>
      </c>
      <c r="I25" s="57"/>
      <c r="J25" s="57"/>
      <c r="K25" s="58"/>
      <c r="L25" s="56">
        <v>2</v>
      </c>
      <c r="M25" s="57"/>
      <c r="N25" s="58"/>
      <c r="O25" s="56">
        <v>2</v>
      </c>
      <c r="P25" s="57"/>
      <c r="Q25" s="58"/>
      <c r="R25" s="52"/>
      <c r="T25" s="59">
        <v>4</v>
      </c>
      <c r="U25" s="60"/>
      <c r="V25" s="59">
        <v>8</v>
      </c>
      <c r="W25" s="60"/>
      <c r="X25" s="59">
        <v>16</v>
      </c>
      <c r="Y25" s="60"/>
      <c r="AA25" s="21">
        <v>6</v>
      </c>
      <c r="AB25" s="20">
        <v>8</v>
      </c>
      <c r="AC25" s="20">
        <v>16</v>
      </c>
      <c r="AD25" s="61" t="s">
        <v>35</v>
      </c>
      <c r="AE25" s="62"/>
      <c r="AF25" s="61" t="s">
        <v>59</v>
      </c>
      <c r="AG25" s="62"/>
      <c r="AH25" s="11"/>
      <c r="AI25" s="11"/>
      <c r="AJ25" s="11"/>
      <c r="AK25" s="11"/>
      <c r="AL25" s="11"/>
      <c r="AM25" s="11"/>
      <c r="AN25" s="11"/>
      <c r="AO25" s="11"/>
      <c r="AP25" s="11"/>
      <c r="AQ25" s="11"/>
    </row>
    <row r="26" spans="4:43" ht="37.5" customHeight="1" x14ac:dyDescent="0.25">
      <c r="AJ26" s="11"/>
      <c r="AK26" s="11"/>
      <c r="AL26" s="11"/>
      <c r="AM26" s="11"/>
      <c r="AN26" s="11"/>
      <c r="AO26" s="11"/>
      <c r="AP26" s="11"/>
      <c r="AQ26" s="11"/>
    </row>
    <row r="27" spans="4:43" ht="37.5" customHeight="1" x14ac:dyDescent="0.25"/>
    <row r="28" spans="4:43" ht="37.5" customHeight="1" x14ac:dyDescent="0.25">
      <c r="D28" s="34" t="s">
        <v>87</v>
      </c>
      <c r="E28" s="35"/>
      <c r="F28" s="35"/>
      <c r="G28" s="36"/>
      <c r="H28" s="40" t="s">
        <v>17</v>
      </c>
      <c r="I28" s="46"/>
      <c r="J28" s="46"/>
      <c r="K28" s="46"/>
      <c r="L28" s="41"/>
      <c r="S28" s="8"/>
      <c r="T28" s="37" t="s">
        <v>19</v>
      </c>
      <c r="U28" s="37"/>
      <c r="V28" s="37" t="s">
        <v>20</v>
      </c>
      <c r="W28" s="37"/>
      <c r="X28" s="37" t="s">
        <v>21</v>
      </c>
      <c r="Y28" s="37"/>
      <c r="AA28" s="37" t="s">
        <v>22</v>
      </c>
      <c r="AB28" s="37"/>
      <c r="AC28" s="37"/>
      <c r="AD28" s="37"/>
      <c r="AE28" s="37"/>
      <c r="AF28" s="37"/>
      <c r="AG28" s="37"/>
    </row>
    <row r="29" spans="4:43" ht="60" customHeight="1" x14ac:dyDescent="0.25">
      <c r="D29" s="38" t="s">
        <v>23</v>
      </c>
      <c r="E29" s="38"/>
      <c r="F29" s="38"/>
      <c r="G29" s="5" t="s">
        <v>24</v>
      </c>
      <c r="H29" s="40" t="s">
        <v>88</v>
      </c>
      <c r="I29" s="46"/>
      <c r="J29" s="41"/>
      <c r="K29" s="40" t="s">
        <v>56</v>
      </c>
      <c r="L29" s="41"/>
      <c r="S29" s="9"/>
      <c r="T29" s="37"/>
      <c r="U29" s="37"/>
      <c r="V29" s="37"/>
      <c r="W29" s="37"/>
      <c r="X29" s="37"/>
      <c r="Y29" s="37"/>
      <c r="AA29" s="13" t="s">
        <v>27</v>
      </c>
      <c r="AB29" s="13" t="s">
        <v>28</v>
      </c>
      <c r="AC29" s="13" t="s">
        <v>29</v>
      </c>
      <c r="AD29" s="39" t="s">
        <v>30</v>
      </c>
      <c r="AE29" s="39"/>
      <c r="AF29" s="34" t="s">
        <v>31</v>
      </c>
      <c r="AG29" s="36"/>
    </row>
    <row r="30" spans="4:43" ht="37.5" customHeight="1" x14ac:dyDescent="0.25">
      <c r="D30" s="47" t="s">
        <v>89</v>
      </c>
      <c r="E30" s="47"/>
      <c r="F30" s="47"/>
      <c r="G30" s="6" t="s">
        <v>90</v>
      </c>
      <c r="H30" s="56">
        <v>3.5</v>
      </c>
      <c r="I30" s="57"/>
      <c r="J30" s="58"/>
      <c r="K30" s="83" t="s">
        <v>34</v>
      </c>
      <c r="L30" s="84"/>
      <c r="S30" s="9"/>
      <c r="T30" s="55">
        <v>7</v>
      </c>
      <c r="U30" s="32"/>
      <c r="V30" s="59">
        <v>14</v>
      </c>
      <c r="W30" s="60"/>
      <c r="X30" s="59">
        <v>28</v>
      </c>
      <c r="Y30" s="60"/>
      <c r="AA30" s="21">
        <v>10.5</v>
      </c>
      <c r="AB30" s="20">
        <v>14</v>
      </c>
      <c r="AC30" s="20">
        <v>28</v>
      </c>
      <c r="AD30" s="61" t="s">
        <v>35</v>
      </c>
      <c r="AE30" s="62"/>
      <c r="AF30" s="61" t="s">
        <v>59</v>
      </c>
      <c r="AG30" s="62"/>
    </row>
    <row r="31" spans="4:43" ht="37.5" customHeight="1" x14ac:dyDescent="0.25">
      <c r="D31" s="47" t="s">
        <v>91</v>
      </c>
      <c r="E31" s="47"/>
      <c r="F31" s="47"/>
      <c r="G31" s="6" t="s">
        <v>92</v>
      </c>
      <c r="H31" s="56">
        <v>3.5</v>
      </c>
      <c r="I31" s="57"/>
      <c r="J31" s="58"/>
      <c r="K31" s="85"/>
      <c r="L31" s="86"/>
      <c r="S31" s="9"/>
      <c r="T31" s="55">
        <v>7</v>
      </c>
      <c r="U31" s="32"/>
      <c r="V31" s="59">
        <v>14</v>
      </c>
      <c r="W31" s="60"/>
      <c r="X31" s="59">
        <v>28</v>
      </c>
      <c r="Y31" s="60"/>
      <c r="AA31" s="21">
        <v>10.5</v>
      </c>
      <c r="AB31" s="20">
        <v>14</v>
      </c>
      <c r="AC31" s="20">
        <v>28</v>
      </c>
      <c r="AD31" s="61" t="s">
        <v>35</v>
      </c>
      <c r="AE31" s="62"/>
      <c r="AF31" s="61" t="s">
        <v>59</v>
      </c>
      <c r="AG31" s="62"/>
    </row>
    <row r="32" spans="4:43" ht="37.5" customHeight="1" x14ac:dyDescent="0.25">
      <c r="D32" s="47" t="s">
        <v>93</v>
      </c>
      <c r="E32" s="47"/>
      <c r="F32" s="47"/>
      <c r="G32" s="6" t="s">
        <v>94</v>
      </c>
      <c r="H32" s="56">
        <v>3.5</v>
      </c>
      <c r="I32" s="57"/>
      <c r="J32" s="58"/>
      <c r="K32" s="85"/>
      <c r="L32" s="86"/>
      <c r="S32" s="9"/>
      <c r="T32" s="55">
        <v>7</v>
      </c>
      <c r="U32" s="32"/>
      <c r="V32" s="59">
        <v>14</v>
      </c>
      <c r="W32" s="60"/>
      <c r="X32" s="59">
        <v>28</v>
      </c>
      <c r="Y32" s="60"/>
      <c r="AA32" s="21">
        <v>10.5</v>
      </c>
      <c r="AB32" s="20">
        <v>14</v>
      </c>
      <c r="AC32" s="20">
        <v>28</v>
      </c>
      <c r="AD32" s="61" t="s">
        <v>35</v>
      </c>
      <c r="AE32" s="62"/>
      <c r="AF32" s="61" t="s">
        <v>59</v>
      </c>
      <c r="AG32" s="62"/>
    </row>
    <row r="33" spans="4:33" ht="37.5" customHeight="1" x14ac:dyDescent="0.25">
      <c r="D33" s="47" t="s">
        <v>95</v>
      </c>
      <c r="E33" s="47"/>
      <c r="F33" s="47"/>
      <c r="G33" s="6" t="s">
        <v>96</v>
      </c>
      <c r="H33" s="56">
        <v>3.5</v>
      </c>
      <c r="I33" s="57"/>
      <c r="J33" s="58"/>
      <c r="K33" s="85"/>
      <c r="L33" s="86"/>
      <c r="O33" s="11"/>
      <c r="S33" s="10"/>
      <c r="T33" s="55">
        <v>7</v>
      </c>
      <c r="U33" s="32"/>
      <c r="V33" s="59">
        <v>14</v>
      </c>
      <c r="W33" s="60"/>
      <c r="X33" s="59">
        <v>28</v>
      </c>
      <c r="Y33" s="60"/>
      <c r="AA33" s="21">
        <v>10.5</v>
      </c>
      <c r="AB33" s="20">
        <v>14</v>
      </c>
      <c r="AC33" s="20">
        <v>28</v>
      </c>
      <c r="AD33" s="61" t="s">
        <v>35</v>
      </c>
      <c r="AE33" s="62"/>
      <c r="AF33" s="61" t="s">
        <v>59</v>
      </c>
      <c r="AG33" s="62"/>
    </row>
    <row r="34" spans="4:33" ht="37.5" customHeight="1" x14ac:dyDescent="0.25">
      <c r="D34" s="47" t="s">
        <v>97</v>
      </c>
      <c r="E34" s="47"/>
      <c r="F34" s="47"/>
      <c r="G34" s="6" t="s">
        <v>98</v>
      </c>
      <c r="H34" s="56">
        <v>3.5</v>
      </c>
      <c r="I34" s="57"/>
      <c r="J34" s="58"/>
      <c r="K34" s="85"/>
      <c r="L34" s="86"/>
      <c r="O34" s="11"/>
      <c r="S34" s="10"/>
      <c r="T34" s="55">
        <v>7</v>
      </c>
      <c r="U34" s="32"/>
      <c r="V34" s="59">
        <v>14</v>
      </c>
      <c r="W34" s="60"/>
      <c r="X34" s="59">
        <v>28</v>
      </c>
      <c r="Y34" s="60"/>
      <c r="AA34" s="21">
        <v>10.5</v>
      </c>
      <c r="AB34" s="20">
        <v>14</v>
      </c>
      <c r="AC34" s="20">
        <v>28</v>
      </c>
      <c r="AD34" s="61" t="s">
        <v>35</v>
      </c>
      <c r="AE34" s="62"/>
      <c r="AF34" s="61" t="s">
        <v>59</v>
      </c>
      <c r="AG34" s="62"/>
    </row>
    <row r="35" spans="4:33" ht="37.5" customHeight="1" x14ac:dyDescent="0.25">
      <c r="D35" s="47" t="s">
        <v>99</v>
      </c>
      <c r="E35" s="47"/>
      <c r="F35" s="47"/>
      <c r="G35" s="6" t="s">
        <v>100</v>
      </c>
      <c r="H35" s="56">
        <v>3.5</v>
      </c>
      <c r="I35" s="57"/>
      <c r="J35" s="58"/>
      <c r="K35" s="85"/>
      <c r="L35" s="86"/>
      <c r="O35" s="11"/>
      <c r="T35" s="55">
        <v>7</v>
      </c>
      <c r="U35" s="32"/>
      <c r="V35" s="59">
        <v>14</v>
      </c>
      <c r="W35" s="60"/>
      <c r="X35" s="59">
        <v>28</v>
      </c>
      <c r="Y35" s="60"/>
      <c r="AA35" s="21">
        <v>10.5</v>
      </c>
      <c r="AB35" s="20">
        <v>14</v>
      </c>
      <c r="AC35" s="20">
        <v>28</v>
      </c>
      <c r="AD35" s="61" t="s">
        <v>35</v>
      </c>
      <c r="AE35" s="62"/>
      <c r="AF35" s="61" t="s">
        <v>59</v>
      </c>
      <c r="AG35" s="62"/>
    </row>
    <row r="36" spans="4:33" ht="37.5" customHeight="1" x14ac:dyDescent="0.25">
      <c r="D36" s="47" t="s">
        <v>101</v>
      </c>
      <c r="E36" s="47"/>
      <c r="F36" s="47"/>
      <c r="G36" s="6" t="s">
        <v>102</v>
      </c>
      <c r="H36" s="56">
        <v>3.5</v>
      </c>
      <c r="I36" s="57"/>
      <c r="J36" s="58"/>
      <c r="K36" s="85"/>
      <c r="L36" s="86"/>
      <c r="O36" s="11"/>
      <c r="T36" s="55">
        <v>7</v>
      </c>
      <c r="U36" s="32"/>
      <c r="V36" s="59">
        <v>14</v>
      </c>
      <c r="W36" s="60"/>
      <c r="X36" s="59">
        <v>28</v>
      </c>
      <c r="Y36" s="60"/>
      <c r="AA36" s="21">
        <v>10.5</v>
      </c>
      <c r="AB36" s="20">
        <v>14</v>
      </c>
      <c r="AC36" s="20">
        <v>28</v>
      </c>
      <c r="AD36" s="61" t="s">
        <v>35</v>
      </c>
      <c r="AE36" s="62"/>
      <c r="AF36" s="61" t="s">
        <v>59</v>
      </c>
      <c r="AG36" s="62"/>
    </row>
    <row r="37" spans="4:33" ht="37.5" customHeight="1" x14ac:dyDescent="0.25">
      <c r="D37" s="47" t="s">
        <v>103</v>
      </c>
      <c r="E37" s="47"/>
      <c r="F37" s="47"/>
      <c r="G37" s="6" t="s">
        <v>104</v>
      </c>
      <c r="H37" s="56">
        <v>3.5</v>
      </c>
      <c r="I37" s="57"/>
      <c r="J37" s="58"/>
      <c r="K37" s="85"/>
      <c r="L37" s="86"/>
      <c r="O37" s="11"/>
      <c r="T37" s="55">
        <v>7</v>
      </c>
      <c r="U37" s="32"/>
      <c r="V37" s="59">
        <v>14</v>
      </c>
      <c r="W37" s="60"/>
      <c r="X37" s="59">
        <v>28</v>
      </c>
      <c r="Y37" s="60"/>
      <c r="AA37" s="21">
        <v>10.5</v>
      </c>
      <c r="AB37" s="20">
        <v>14</v>
      </c>
      <c r="AC37" s="20">
        <v>28</v>
      </c>
      <c r="AD37" s="61" t="s">
        <v>35</v>
      </c>
      <c r="AE37" s="62"/>
      <c r="AF37" s="61" t="s">
        <v>59</v>
      </c>
      <c r="AG37" s="62"/>
    </row>
    <row r="38" spans="4:33" ht="37.5" customHeight="1" x14ac:dyDescent="0.25">
      <c r="D38" s="47" t="s">
        <v>105</v>
      </c>
      <c r="E38" s="47"/>
      <c r="F38" s="47"/>
      <c r="G38" s="6" t="s">
        <v>106</v>
      </c>
      <c r="H38" s="56">
        <v>3.5</v>
      </c>
      <c r="I38" s="57"/>
      <c r="J38" s="58"/>
      <c r="K38" s="87"/>
      <c r="L38" s="88"/>
      <c r="O38" s="11"/>
      <c r="T38" s="55">
        <v>7</v>
      </c>
      <c r="U38" s="32"/>
      <c r="V38" s="59">
        <v>14</v>
      </c>
      <c r="W38" s="60"/>
      <c r="X38" s="59">
        <v>28</v>
      </c>
      <c r="Y38" s="60"/>
      <c r="AA38" s="21">
        <v>10.5</v>
      </c>
      <c r="AB38" s="20">
        <v>14</v>
      </c>
      <c r="AC38" s="20">
        <v>28</v>
      </c>
      <c r="AD38" s="61" t="s">
        <v>35</v>
      </c>
      <c r="AE38" s="62"/>
      <c r="AF38" s="61" t="s">
        <v>59</v>
      </c>
      <c r="AG38" s="62"/>
    </row>
    <row r="39" spans="4:33" ht="37.5" customHeight="1" x14ac:dyDescent="0.25">
      <c r="D39" s="1" t="s">
        <v>43</v>
      </c>
    </row>
    <row r="40" spans="4:33" ht="37.5" customHeight="1" x14ac:dyDescent="0.25"/>
    <row r="41" spans="4:33" ht="37.5" customHeight="1" x14ac:dyDescent="0.25"/>
    <row r="42" spans="4:33" ht="37.5" customHeight="1" x14ac:dyDescent="0.25"/>
    <row r="43" spans="4:33" ht="37.5" customHeight="1" x14ac:dyDescent="0.25"/>
    <row r="44" spans="4:33" ht="37.5" customHeight="1" x14ac:dyDescent="0.25"/>
    <row r="45" spans="4:33" ht="37.5" customHeight="1" x14ac:dyDescent="0.25"/>
    <row r="46" spans="4:33" ht="37.5" customHeight="1" x14ac:dyDescent="0.25"/>
    <row r="47" spans="4:33" ht="37.5" customHeight="1" x14ac:dyDescent="0.25"/>
    <row r="48" spans="4:33" ht="37.5" customHeight="1" x14ac:dyDescent="0.25"/>
    <row r="49" ht="37.5" customHeight="1" x14ac:dyDescent="0.25"/>
    <row r="50" ht="37.5" customHeight="1" x14ac:dyDescent="0.25"/>
    <row r="51" ht="37.5" customHeight="1" x14ac:dyDescent="0.25"/>
    <row r="52" ht="37.5" customHeight="1" x14ac:dyDescent="0.25"/>
    <row r="53" ht="37.5" customHeight="1" x14ac:dyDescent="0.25"/>
    <row r="54" ht="37.5" customHeight="1" x14ac:dyDescent="0.25"/>
    <row r="55" ht="37.5" customHeight="1" x14ac:dyDescent="0.25"/>
    <row r="56" ht="37.5" customHeight="1" x14ac:dyDescent="0.25"/>
    <row r="57" ht="37.5" customHeight="1" x14ac:dyDescent="0.25"/>
    <row r="58" ht="37.5" customHeight="1" x14ac:dyDescent="0.25"/>
    <row r="59" ht="37.5" customHeight="1" x14ac:dyDescent="0.25"/>
    <row r="60" ht="37.5" customHeight="1" x14ac:dyDescent="0.25"/>
    <row r="61" ht="37.5" customHeight="1" x14ac:dyDescent="0.25"/>
    <row r="62" ht="37.5" customHeight="1" x14ac:dyDescent="0.25"/>
    <row r="63" ht="37.5" customHeight="1" x14ac:dyDescent="0.25"/>
    <row r="64" ht="37.5" customHeight="1" x14ac:dyDescent="0.25"/>
    <row r="65" ht="37.5" customHeight="1" x14ac:dyDescent="0.25"/>
    <row r="66" ht="37.5" customHeight="1" x14ac:dyDescent="0.25"/>
    <row r="67" ht="37.5" customHeight="1" x14ac:dyDescent="0.25"/>
    <row r="68" ht="37.5" customHeight="1" x14ac:dyDescent="0.25"/>
    <row r="69" ht="37.5" customHeight="1" x14ac:dyDescent="0.25"/>
    <row r="70" ht="37.5" customHeight="1" x14ac:dyDescent="0.25"/>
    <row r="71" ht="37.5" customHeight="1" x14ac:dyDescent="0.25"/>
    <row r="72" ht="37.5" customHeight="1" x14ac:dyDescent="0.25"/>
    <row r="73" ht="37.5" customHeight="1" x14ac:dyDescent="0.25"/>
    <row r="74" ht="37.5" customHeight="1" x14ac:dyDescent="0.25"/>
    <row r="75" ht="37.5" customHeight="1" x14ac:dyDescent="0.25"/>
    <row r="76" ht="37.5" customHeight="1" x14ac:dyDescent="0.25"/>
    <row r="77" ht="37.5" customHeight="1" x14ac:dyDescent="0.25"/>
    <row r="78" ht="37.5" customHeight="1" x14ac:dyDescent="0.25"/>
    <row r="79" ht="37.5" customHeight="1" x14ac:dyDescent="0.25"/>
    <row r="80" ht="37.5" customHeight="1" x14ac:dyDescent="0.25"/>
    <row r="81" ht="37.5" customHeight="1" x14ac:dyDescent="0.25"/>
    <row r="82" ht="37.5" customHeight="1" x14ac:dyDescent="0.25"/>
    <row r="83" ht="37.5" customHeight="1" x14ac:dyDescent="0.25"/>
    <row r="84" ht="37.5" customHeight="1" x14ac:dyDescent="0.25"/>
    <row r="85" ht="37.5" customHeight="1" x14ac:dyDescent="0.25"/>
    <row r="86" ht="37.5" customHeight="1" x14ac:dyDescent="0.25"/>
    <row r="87" ht="37.5" customHeight="1" x14ac:dyDescent="0.25"/>
    <row r="88" ht="37.5" customHeight="1" x14ac:dyDescent="0.25"/>
    <row r="89" ht="37.5" customHeight="1" x14ac:dyDescent="0.25"/>
    <row r="90" ht="37.5" customHeight="1" x14ac:dyDescent="0.25"/>
    <row r="91" ht="37.5" customHeight="1" x14ac:dyDescent="0.25"/>
    <row r="92" ht="37.5" customHeight="1" x14ac:dyDescent="0.25"/>
    <row r="93" ht="37.5" customHeight="1" x14ac:dyDescent="0.25"/>
    <row r="94" ht="37.5" customHeight="1" x14ac:dyDescent="0.25"/>
    <row r="95" ht="37.5" customHeight="1" x14ac:dyDescent="0.25"/>
    <row r="96" ht="37.5" customHeight="1" x14ac:dyDescent="0.25"/>
    <row r="97" ht="37.5" customHeight="1" x14ac:dyDescent="0.25"/>
    <row r="98" ht="37.5" customHeight="1" x14ac:dyDescent="0.25"/>
    <row r="99" ht="37.5" customHeight="1" x14ac:dyDescent="0.25"/>
    <row r="100" ht="37.5" customHeight="1" x14ac:dyDescent="0.25"/>
    <row r="101" ht="37.5" customHeight="1" x14ac:dyDescent="0.25"/>
    <row r="102" ht="37.5" customHeight="1" x14ac:dyDescent="0.25"/>
    <row r="103" ht="37.5" customHeight="1" x14ac:dyDescent="0.25"/>
    <row r="104" ht="37.5" customHeight="1" x14ac:dyDescent="0.25"/>
    <row r="105" ht="37.5" customHeight="1" x14ac:dyDescent="0.25"/>
    <row r="106" ht="37.5" customHeight="1" x14ac:dyDescent="0.25"/>
    <row r="107" ht="37.5" customHeight="1" x14ac:dyDescent="0.25"/>
  </sheetData>
  <mergeCells count="211">
    <mergeCell ref="D36:F36"/>
    <mergeCell ref="H36:J36"/>
    <mergeCell ref="T36:U36"/>
    <mergeCell ref="AD36:AE36"/>
    <mergeCell ref="D35:F35"/>
    <mergeCell ref="H35:J35"/>
    <mergeCell ref="T35:U35"/>
    <mergeCell ref="AD35:AE35"/>
    <mergeCell ref="V35:W35"/>
    <mergeCell ref="X35:Y35"/>
    <mergeCell ref="V36:W36"/>
    <mergeCell ref="X36:Y36"/>
    <mergeCell ref="H31:J31"/>
    <mergeCell ref="T31:U31"/>
    <mergeCell ref="AD31:AE31"/>
    <mergeCell ref="V31:W31"/>
    <mergeCell ref="X31:Y31"/>
    <mergeCell ref="V32:W32"/>
    <mergeCell ref="X32:Y32"/>
    <mergeCell ref="D34:F34"/>
    <mergeCell ref="H34:J34"/>
    <mergeCell ref="T34:U34"/>
    <mergeCell ref="AD34:AE34"/>
    <mergeCell ref="D33:F33"/>
    <mergeCell ref="H33:J33"/>
    <mergeCell ref="T33:U33"/>
    <mergeCell ref="AD33:AE33"/>
    <mergeCell ref="V33:W33"/>
    <mergeCell ref="X33:Y33"/>
    <mergeCell ref="V34:W34"/>
    <mergeCell ref="X34:Y34"/>
    <mergeCell ref="D30:F30"/>
    <mergeCell ref="H30:J30"/>
    <mergeCell ref="T30:U30"/>
    <mergeCell ref="AD30:AE30"/>
    <mergeCell ref="D28:G28"/>
    <mergeCell ref="H28:L28"/>
    <mergeCell ref="T28:U29"/>
    <mergeCell ref="D29:F29"/>
    <mergeCell ref="H29:J29"/>
    <mergeCell ref="K29:L29"/>
    <mergeCell ref="AD29:AE29"/>
    <mergeCell ref="V28:W29"/>
    <mergeCell ref="X28:Y29"/>
    <mergeCell ref="V30:W30"/>
    <mergeCell ref="X30:Y30"/>
    <mergeCell ref="AA28:AG28"/>
    <mergeCell ref="AF29:AG29"/>
    <mergeCell ref="AF30:AG30"/>
    <mergeCell ref="K30:L38"/>
    <mergeCell ref="D32:F32"/>
    <mergeCell ref="H32:J32"/>
    <mergeCell ref="T32:U32"/>
    <mergeCell ref="AD32:AE32"/>
    <mergeCell ref="D31:F31"/>
    <mergeCell ref="AD25:AE25"/>
    <mergeCell ref="D24:F24"/>
    <mergeCell ref="T24:U24"/>
    <mergeCell ref="AD24:AE24"/>
    <mergeCell ref="V24:W24"/>
    <mergeCell ref="X24:Y24"/>
    <mergeCell ref="V25:W25"/>
    <mergeCell ref="X25:Y25"/>
    <mergeCell ref="H24:K24"/>
    <mergeCell ref="H25:K25"/>
    <mergeCell ref="V22:W22"/>
    <mergeCell ref="X22:Y22"/>
    <mergeCell ref="V23:W23"/>
    <mergeCell ref="X23:Y23"/>
    <mergeCell ref="H20:K20"/>
    <mergeCell ref="H21:K21"/>
    <mergeCell ref="H22:K22"/>
    <mergeCell ref="H23:K23"/>
    <mergeCell ref="D25:F25"/>
    <mergeCell ref="T25:U25"/>
    <mergeCell ref="T20:U20"/>
    <mergeCell ref="L25:N25"/>
    <mergeCell ref="O23:Q23"/>
    <mergeCell ref="O24:Q24"/>
    <mergeCell ref="O25:Q25"/>
    <mergeCell ref="D21:F21"/>
    <mergeCell ref="T21:U21"/>
    <mergeCell ref="AD21:AE21"/>
    <mergeCell ref="V20:W20"/>
    <mergeCell ref="X20:Y20"/>
    <mergeCell ref="V21:W21"/>
    <mergeCell ref="X21:Y21"/>
    <mergeCell ref="D18:F18"/>
    <mergeCell ref="T18:U18"/>
    <mergeCell ref="AD18:AE18"/>
    <mergeCell ref="D19:F19"/>
    <mergeCell ref="T19:U19"/>
    <mergeCell ref="AD19:AE19"/>
    <mergeCell ref="D16:F16"/>
    <mergeCell ref="T16:U16"/>
    <mergeCell ref="AD16:AE16"/>
    <mergeCell ref="D17:F17"/>
    <mergeCell ref="T17:U17"/>
    <mergeCell ref="AD17:AE17"/>
    <mergeCell ref="V18:W18"/>
    <mergeCell ref="X18:Y18"/>
    <mergeCell ref="V19:W19"/>
    <mergeCell ref="X19:Y19"/>
    <mergeCell ref="R13:R25"/>
    <mergeCell ref="D22:F22"/>
    <mergeCell ref="T22:U22"/>
    <mergeCell ref="AD22:AE22"/>
    <mergeCell ref="D23:F23"/>
    <mergeCell ref="T23:U23"/>
    <mergeCell ref="AD23:AE23"/>
    <mergeCell ref="D20:F20"/>
    <mergeCell ref="H16:K16"/>
    <mergeCell ref="H17:K17"/>
    <mergeCell ref="H18:K18"/>
    <mergeCell ref="H19:K19"/>
    <mergeCell ref="L15:N15"/>
    <mergeCell ref="L16:N16"/>
    <mergeCell ref="V10:W12"/>
    <mergeCell ref="X10:Y12"/>
    <mergeCell ref="AA10:AG10"/>
    <mergeCell ref="AF11:AG12"/>
    <mergeCell ref="T14:U14"/>
    <mergeCell ref="AD14:AE14"/>
    <mergeCell ref="D15:F15"/>
    <mergeCell ref="T15:U15"/>
    <mergeCell ref="AD15:AE15"/>
    <mergeCell ref="R11:R12"/>
    <mergeCell ref="AA11:AA12"/>
    <mergeCell ref="AD11:AE12"/>
    <mergeCell ref="D13:F13"/>
    <mergeCell ref="T13:U13"/>
    <mergeCell ref="AD13:AE13"/>
    <mergeCell ref="D14:F14"/>
    <mergeCell ref="AB11:AB12"/>
    <mergeCell ref="AC11:AC12"/>
    <mergeCell ref="H13:K13"/>
    <mergeCell ref="L13:N13"/>
    <mergeCell ref="O13:Q13"/>
    <mergeCell ref="H14:K14"/>
    <mergeCell ref="H15:K15"/>
    <mergeCell ref="L14:N14"/>
    <mergeCell ref="D7:T9"/>
    <mergeCell ref="D10:G10"/>
    <mergeCell ref="H10:R10"/>
    <mergeCell ref="T10:U12"/>
    <mergeCell ref="D11:F12"/>
    <mergeCell ref="G11:G12"/>
    <mergeCell ref="O11:Q12"/>
    <mergeCell ref="L11:N12"/>
    <mergeCell ref="H11:K12"/>
    <mergeCell ref="AF20:AG20"/>
    <mergeCell ref="V13:W13"/>
    <mergeCell ref="X13:Y13"/>
    <mergeCell ref="V14:W14"/>
    <mergeCell ref="X14:Y14"/>
    <mergeCell ref="V15:W15"/>
    <mergeCell ref="X15:Y15"/>
    <mergeCell ref="V16:W16"/>
    <mergeCell ref="X16:Y16"/>
    <mergeCell ref="V17:W17"/>
    <mergeCell ref="X17:Y17"/>
    <mergeCell ref="AF13:AG13"/>
    <mergeCell ref="AF14:AG14"/>
    <mergeCell ref="AF15:AG15"/>
    <mergeCell ref="AF16:AG16"/>
    <mergeCell ref="AF17:AG17"/>
    <mergeCell ref="AF18:AG18"/>
    <mergeCell ref="AF19:AG19"/>
    <mergeCell ref="AD20:AE20"/>
    <mergeCell ref="AF31:AG31"/>
    <mergeCell ref="AF32:AG32"/>
    <mergeCell ref="AF33:AG33"/>
    <mergeCell ref="AF34:AG34"/>
    <mergeCell ref="AF35:AG35"/>
    <mergeCell ref="AF36:AG36"/>
    <mergeCell ref="AF21:AG21"/>
    <mergeCell ref="AF22:AG22"/>
    <mergeCell ref="AF23:AG23"/>
    <mergeCell ref="AF24:AG24"/>
    <mergeCell ref="AF25:AG25"/>
    <mergeCell ref="D38:F38"/>
    <mergeCell ref="H38:J38"/>
    <mergeCell ref="T38:U38"/>
    <mergeCell ref="V38:W38"/>
    <mergeCell ref="X38:Y38"/>
    <mergeCell ref="AD38:AE38"/>
    <mergeCell ref="AF38:AG38"/>
    <mergeCell ref="D37:F37"/>
    <mergeCell ref="H37:J37"/>
    <mergeCell ref="T37:U37"/>
    <mergeCell ref="V37:W37"/>
    <mergeCell ref="X37:Y37"/>
    <mergeCell ref="AD37:AE37"/>
    <mergeCell ref="AF37:AG37"/>
    <mergeCell ref="L17:N17"/>
    <mergeCell ref="L18:N18"/>
    <mergeCell ref="L19:N19"/>
    <mergeCell ref="L20:N20"/>
    <mergeCell ref="L21:N21"/>
    <mergeCell ref="L22:N22"/>
    <mergeCell ref="L23:N23"/>
    <mergeCell ref="L24:N24"/>
    <mergeCell ref="O14:Q14"/>
    <mergeCell ref="O15:Q15"/>
    <mergeCell ref="O16:Q16"/>
    <mergeCell ref="O17:Q17"/>
    <mergeCell ref="O18:Q18"/>
    <mergeCell ref="O19:Q19"/>
    <mergeCell ref="O20:Q20"/>
    <mergeCell ref="O21:Q21"/>
    <mergeCell ref="O22:Q22"/>
  </mergeCells>
  <phoneticPr fontId="6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69D57-AEBE-4D01-AFC1-B6D02C4198AB}">
  <dimension ref="A4:M17"/>
  <sheetViews>
    <sheetView showRowColHeaders="0" workbookViewId="0"/>
  </sheetViews>
  <sheetFormatPr defaultColWidth="9.140625" defaultRowHeight="15" x14ac:dyDescent="0.25"/>
  <cols>
    <col min="1" max="16384" width="9.140625" style="1"/>
  </cols>
  <sheetData>
    <row r="4" spans="1:13" ht="15" customHeight="1" x14ac:dyDescent="0.25">
      <c r="M4" s="2"/>
    </row>
    <row r="5" spans="1:13" ht="15" customHeight="1" x14ac:dyDescent="0.25">
      <c r="M5" s="2"/>
    </row>
    <row r="7" spans="1:13" x14ac:dyDescent="0.25">
      <c r="D7" s="33" t="s">
        <v>17</v>
      </c>
      <c r="E7" s="33"/>
      <c r="F7" s="33"/>
      <c r="G7" s="33"/>
      <c r="H7" s="33"/>
      <c r="I7" s="33"/>
      <c r="J7" s="33"/>
      <c r="K7" s="33"/>
      <c r="L7" s="33"/>
    </row>
    <row r="8" spans="1:13" x14ac:dyDescent="0.25">
      <c r="D8" s="33"/>
      <c r="E8" s="33"/>
      <c r="F8" s="33"/>
      <c r="G8" s="33"/>
      <c r="H8" s="33"/>
      <c r="I8" s="33"/>
      <c r="J8" s="33"/>
      <c r="K8" s="33"/>
      <c r="L8" s="33"/>
    </row>
    <row r="9" spans="1:13" ht="37.5" customHeight="1" x14ac:dyDescent="0.25">
      <c r="D9" s="33"/>
      <c r="E9" s="33"/>
      <c r="F9" s="33"/>
      <c r="G9" s="33"/>
      <c r="H9" s="33"/>
      <c r="I9" s="33"/>
      <c r="J9" s="33"/>
      <c r="K9" s="33"/>
      <c r="L9" s="33"/>
    </row>
    <row r="10" spans="1:13" ht="37.5" customHeight="1" x14ac:dyDescent="0.25">
      <c r="D10" s="38" t="s">
        <v>23</v>
      </c>
      <c r="E10" s="38"/>
      <c r="F10" s="38"/>
      <c r="G10" s="5" t="s">
        <v>107</v>
      </c>
      <c r="H10" s="5" t="s">
        <v>54</v>
      </c>
      <c r="I10" s="5" t="s">
        <v>108</v>
      </c>
      <c r="J10" s="5" t="s">
        <v>55</v>
      </c>
    </row>
    <row r="11" spans="1:13" ht="37.5" customHeight="1" x14ac:dyDescent="0.25">
      <c r="D11" s="47" t="s">
        <v>109</v>
      </c>
      <c r="E11" s="47"/>
      <c r="F11" s="47"/>
      <c r="G11" s="22">
        <v>0.4</v>
      </c>
      <c r="H11" s="22">
        <v>0.4</v>
      </c>
      <c r="I11" s="22">
        <v>0.4</v>
      </c>
      <c r="J11" s="22">
        <v>0.4</v>
      </c>
    </row>
    <row r="12" spans="1:13" ht="37.5" customHeight="1" x14ac:dyDescent="0.25">
      <c r="A12" s="29"/>
      <c r="B12" s="29"/>
      <c r="C12" s="3"/>
      <c r="D12" s="89"/>
      <c r="E12" s="89"/>
      <c r="F12" s="89"/>
      <c r="G12" s="90"/>
      <c r="H12" s="90"/>
      <c r="I12" s="90"/>
    </row>
    <row r="13" spans="1:13" ht="37.5" customHeight="1" x14ac:dyDescent="0.25">
      <c r="A13" s="29"/>
      <c r="B13" s="29"/>
      <c r="C13" s="3"/>
      <c r="D13" s="89"/>
      <c r="E13" s="89"/>
      <c r="F13" s="89"/>
      <c r="G13" s="90"/>
      <c r="H13" s="90"/>
      <c r="I13" s="90"/>
    </row>
    <row r="14" spans="1:13" x14ac:dyDescent="0.25">
      <c r="A14" s="29"/>
      <c r="B14" s="29"/>
      <c r="C14" s="3"/>
    </row>
    <row r="15" spans="1:13" x14ac:dyDescent="0.25">
      <c r="A15" s="29"/>
      <c r="B15" s="29"/>
      <c r="C15" s="3"/>
    </row>
    <row r="16" spans="1:13" x14ac:dyDescent="0.25">
      <c r="A16" s="29"/>
      <c r="B16" s="29"/>
      <c r="C16" s="3"/>
    </row>
    <row r="17" spans="1:3" x14ac:dyDescent="0.25">
      <c r="A17" s="29"/>
      <c r="B17" s="29"/>
      <c r="C17" s="3"/>
    </row>
  </sheetData>
  <mergeCells count="13">
    <mergeCell ref="A17:B17"/>
    <mergeCell ref="A13:B13"/>
    <mergeCell ref="D13:F13"/>
    <mergeCell ref="G13:I13"/>
    <mergeCell ref="A14:B14"/>
    <mergeCell ref="A15:B15"/>
    <mergeCell ref="A16:B16"/>
    <mergeCell ref="D7:L9"/>
    <mergeCell ref="D10:F10"/>
    <mergeCell ref="D11:F11"/>
    <mergeCell ref="A12:B12"/>
    <mergeCell ref="D12:F12"/>
    <mergeCell ref="G12:I1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96B84-7C5B-46A6-8C70-DF4AB71AA13B}">
  <dimension ref="D4:AH95"/>
  <sheetViews>
    <sheetView showRowColHeaders="0" zoomScaleNormal="100" workbookViewId="0">
      <selection activeCell="B32" sqref="B32"/>
    </sheetView>
  </sheetViews>
  <sheetFormatPr defaultColWidth="9.140625" defaultRowHeight="15" x14ac:dyDescent="0.25"/>
  <cols>
    <col min="1" max="10" width="9.140625" style="1"/>
    <col min="11" max="11" width="11.42578125" style="1" customWidth="1"/>
    <col min="12" max="12" width="10.85546875" style="1" customWidth="1"/>
    <col min="13" max="14" width="9" style="1" customWidth="1"/>
    <col min="15" max="16384" width="9.140625" style="1"/>
  </cols>
  <sheetData>
    <row r="4" spans="4:34" ht="18.75" x14ac:dyDescent="0.25">
      <c r="P4" s="2"/>
    </row>
    <row r="5" spans="4:34" ht="18.75" x14ac:dyDescent="0.25">
      <c r="P5" s="2"/>
    </row>
    <row r="7" spans="4:34" x14ac:dyDescent="0.25">
      <c r="D7" s="33" t="s">
        <v>15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</row>
    <row r="8" spans="4:34" x14ac:dyDescent="0.25"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</row>
    <row r="9" spans="4:34" ht="37.5" customHeight="1" x14ac:dyDescent="0.25"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</row>
    <row r="10" spans="4:34" ht="37.5" customHeight="1" x14ac:dyDescent="0.25">
      <c r="D10" s="34" t="s">
        <v>16</v>
      </c>
      <c r="E10" s="35"/>
      <c r="F10" s="35"/>
      <c r="G10" s="36"/>
      <c r="H10" s="37" t="s">
        <v>17</v>
      </c>
      <c r="I10" s="37"/>
      <c r="J10" s="37"/>
      <c r="K10" s="37"/>
      <c r="L10" s="37"/>
      <c r="M10" s="9"/>
      <c r="N10" s="42" t="s">
        <v>18</v>
      </c>
      <c r="O10" s="43"/>
      <c r="P10" s="37" t="s">
        <v>19</v>
      </c>
      <c r="Q10" s="37"/>
      <c r="R10" s="37" t="s">
        <v>20</v>
      </c>
      <c r="S10" s="37"/>
      <c r="T10" s="37" t="s">
        <v>21</v>
      </c>
      <c r="U10" s="37"/>
      <c r="W10" s="37" t="s">
        <v>22</v>
      </c>
      <c r="X10" s="37"/>
      <c r="Y10" s="37"/>
      <c r="Z10" s="37"/>
      <c r="AA10" s="37"/>
      <c r="AB10" s="37"/>
      <c r="AC10" s="37"/>
    </row>
    <row r="11" spans="4:34" ht="45" x14ac:dyDescent="0.25">
      <c r="D11" s="38" t="s">
        <v>23</v>
      </c>
      <c r="E11" s="38"/>
      <c r="F11" s="38"/>
      <c r="G11" s="5" t="s">
        <v>24</v>
      </c>
      <c r="H11" s="7" t="s">
        <v>53</v>
      </c>
      <c r="I11" s="7" t="s">
        <v>54</v>
      </c>
      <c r="J11" s="7" t="s">
        <v>108</v>
      </c>
      <c r="K11" s="7" t="s">
        <v>55</v>
      </c>
      <c r="L11" s="5" t="s">
        <v>56</v>
      </c>
      <c r="M11" s="9"/>
      <c r="N11" s="44"/>
      <c r="O11" s="45"/>
      <c r="P11" s="37"/>
      <c r="Q11" s="37"/>
      <c r="R11" s="37"/>
      <c r="S11" s="37"/>
      <c r="T11" s="37"/>
      <c r="U11" s="37"/>
      <c r="W11" s="13" t="s">
        <v>27</v>
      </c>
      <c r="X11" s="13" t="s">
        <v>28</v>
      </c>
      <c r="Y11" s="13" t="s">
        <v>29</v>
      </c>
      <c r="Z11" s="39" t="s">
        <v>30</v>
      </c>
      <c r="AA11" s="39"/>
      <c r="AB11" s="34" t="s">
        <v>31</v>
      </c>
      <c r="AC11" s="36"/>
    </row>
    <row r="12" spans="4:34" ht="37.5" customHeight="1" x14ac:dyDescent="0.25">
      <c r="D12" s="93" t="s">
        <v>110</v>
      </c>
      <c r="E12" s="94"/>
      <c r="F12" s="95"/>
      <c r="G12" s="6" t="s">
        <v>111</v>
      </c>
      <c r="H12" s="22">
        <v>0.4</v>
      </c>
      <c r="I12" s="22">
        <v>0.4</v>
      </c>
      <c r="J12" s="22">
        <v>0.4</v>
      </c>
      <c r="K12" s="22">
        <v>0.4</v>
      </c>
      <c r="L12" s="22">
        <v>0.2</v>
      </c>
      <c r="M12" s="10"/>
      <c r="N12" s="55">
        <v>1.6</v>
      </c>
      <c r="O12" s="32"/>
      <c r="P12" s="55">
        <v>0.8</v>
      </c>
      <c r="Q12" s="32"/>
      <c r="R12" s="55">
        <v>1.6</v>
      </c>
      <c r="S12" s="32"/>
      <c r="T12" s="48">
        <v>6.4</v>
      </c>
      <c r="U12" s="49"/>
      <c r="W12" s="21">
        <f>H12*4</f>
        <v>1.6</v>
      </c>
      <c r="X12" s="21">
        <v>2.5</v>
      </c>
      <c r="Y12" s="21">
        <f>T12</f>
        <v>6.4</v>
      </c>
      <c r="Z12" s="32" t="s">
        <v>112</v>
      </c>
      <c r="AA12" s="32"/>
      <c r="AB12" s="61" t="s">
        <v>59</v>
      </c>
      <c r="AC12" s="62"/>
      <c r="AD12" s="14"/>
      <c r="AE12" s="14"/>
      <c r="AF12" s="14"/>
      <c r="AG12" s="15"/>
      <c r="AH12" s="11"/>
    </row>
    <row r="13" spans="4:34" ht="37.5" customHeight="1" x14ac:dyDescent="0.25">
      <c r="D13" s="93" t="s">
        <v>113</v>
      </c>
      <c r="E13" s="94"/>
      <c r="F13" s="95"/>
      <c r="G13" s="6" t="s">
        <v>114</v>
      </c>
      <c r="H13" s="22">
        <v>0.4</v>
      </c>
      <c r="I13" s="22">
        <v>0.4</v>
      </c>
      <c r="J13" s="22">
        <v>0.4</v>
      </c>
      <c r="K13" s="22">
        <v>0.4</v>
      </c>
      <c r="L13" s="22">
        <v>0.2</v>
      </c>
      <c r="M13" s="10"/>
      <c r="N13" s="55">
        <v>1.6</v>
      </c>
      <c r="O13" s="32"/>
      <c r="P13" s="55">
        <v>0.8</v>
      </c>
      <c r="Q13" s="32"/>
      <c r="R13" s="55">
        <v>1.6</v>
      </c>
      <c r="S13" s="32"/>
      <c r="T13" s="48">
        <v>6.4</v>
      </c>
      <c r="U13" s="49"/>
      <c r="W13" s="21">
        <f t="shared" ref="W13:W16" si="0">H13*4</f>
        <v>1.6</v>
      </c>
      <c r="X13" s="21">
        <v>2.5</v>
      </c>
      <c r="Y13" s="21">
        <f t="shared" ref="Y13:Y16" si="1">T13</f>
        <v>6.4</v>
      </c>
      <c r="Z13" s="32" t="s">
        <v>112</v>
      </c>
      <c r="AA13" s="32"/>
      <c r="AB13" s="61" t="s">
        <v>59</v>
      </c>
      <c r="AC13" s="62"/>
      <c r="AD13" s="14"/>
      <c r="AE13" s="14"/>
      <c r="AF13" s="14"/>
      <c r="AG13" s="15"/>
      <c r="AH13" s="11"/>
    </row>
    <row r="14" spans="4:34" ht="37.5" customHeight="1" x14ac:dyDescent="0.25">
      <c r="D14" s="93" t="s">
        <v>115</v>
      </c>
      <c r="E14" s="94"/>
      <c r="F14" s="95"/>
      <c r="G14" s="6" t="s">
        <v>116</v>
      </c>
      <c r="H14" s="22">
        <v>0.4</v>
      </c>
      <c r="I14" s="22">
        <v>0.4</v>
      </c>
      <c r="J14" s="22">
        <v>0.4</v>
      </c>
      <c r="K14" s="22">
        <v>0.4</v>
      </c>
      <c r="L14" s="22">
        <v>0.2</v>
      </c>
      <c r="M14" s="10"/>
      <c r="N14" s="55">
        <v>1.6</v>
      </c>
      <c r="O14" s="32"/>
      <c r="P14" s="55">
        <v>0.8</v>
      </c>
      <c r="Q14" s="32"/>
      <c r="R14" s="55">
        <v>1.6</v>
      </c>
      <c r="S14" s="32"/>
      <c r="T14" s="48">
        <v>6.4</v>
      </c>
      <c r="U14" s="49"/>
      <c r="W14" s="21">
        <f t="shared" si="0"/>
        <v>1.6</v>
      </c>
      <c r="X14" s="21">
        <v>2.5</v>
      </c>
      <c r="Y14" s="21">
        <f t="shared" si="1"/>
        <v>6.4</v>
      </c>
      <c r="Z14" s="32" t="s">
        <v>112</v>
      </c>
      <c r="AA14" s="32"/>
      <c r="AB14" s="61" t="s">
        <v>59</v>
      </c>
      <c r="AC14" s="62"/>
      <c r="AD14" s="14"/>
      <c r="AE14" s="14"/>
      <c r="AF14" s="14"/>
      <c r="AG14" s="15"/>
      <c r="AH14" s="11"/>
    </row>
    <row r="15" spans="4:34" ht="37.5" customHeight="1" x14ac:dyDescent="0.25">
      <c r="D15" s="93" t="s">
        <v>117</v>
      </c>
      <c r="E15" s="94"/>
      <c r="F15" s="95"/>
      <c r="G15" s="6" t="s">
        <v>118</v>
      </c>
      <c r="H15" s="22">
        <v>0.4</v>
      </c>
      <c r="I15" s="22">
        <v>0.4</v>
      </c>
      <c r="J15" s="22">
        <v>0.4</v>
      </c>
      <c r="K15" s="22">
        <v>0.4</v>
      </c>
      <c r="L15" s="22">
        <v>0.2</v>
      </c>
      <c r="M15" s="10"/>
      <c r="N15" s="55">
        <v>1.6</v>
      </c>
      <c r="O15" s="32"/>
      <c r="P15" s="55">
        <v>0.8</v>
      </c>
      <c r="Q15" s="32"/>
      <c r="R15" s="55">
        <v>1.6</v>
      </c>
      <c r="S15" s="32"/>
      <c r="T15" s="48">
        <v>6.4</v>
      </c>
      <c r="U15" s="49"/>
      <c r="W15" s="21">
        <f t="shared" si="0"/>
        <v>1.6</v>
      </c>
      <c r="X15" s="21">
        <v>2.5</v>
      </c>
      <c r="Y15" s="21">
        <f t="shared" si="1"/>
        <v>6.4</v>
      </c>
      <c r="Z15" s="32" t="s">
        <v>112</v>
      </c>
      <c r="AA15" s="32"/>
      <c r="AB15" s="61" t="s">
        <v>59</v>
      </c>
      <c r="AC15" s="62"/>
      <c r="AD15" s="14"/>
      <c r="AE15" s="14"/>
      <c r="AF15" s="14"/>
      <c r="AG15" s="15"/>
      <c r="AH15" s="11"/>
    </row>
    <row r="16" spans="4:34" ht="37.5" customHeight="1" x14ac:dyDescent="0.25">
      <c r="D16" s="93" t="s">
        <v>119</v>
      </c>
      <c r="E16" s="94"/>
      <c r="F16" s="95"/>
      <c r="G16" s="6" t="s">
        <v>120</v>
      </c>
      <c r="H16" s="22">
        <v>0.4</v>
      </c>
      <c r="I16" s="22">
        <v>0.4</v>
      </c>
      <c r="J16" s="22">
        <v>0.4</v>
      </c>
      <c r="K16" s="22">
        <v>0.4</v>
      </c>
      <c r="L16" s="22">
        <v>0.2</v>
      </c>
      <c r="M16" s="10"/>
      <c r="N16" s="55">
        <v>1.6</v>
      </c>
      <c r="O16" s="32"/>
      <c r="P16" s="55">
        <v>0.8</v>
      </c>
      <c r="Q16" s="32"/>
      <c r="R16" s="55">
        <v>1.6</v>
      </c>
      <c r="S16" s="32"/>
      <c r="T16" s="48">
        <v>6.4</v>
      </c>
      <c r="U16" s="49"/>
      <c r="W16" s="21">
        <f t="shared" si="0"/>
        <v>1.6</v>
      </c>
      <c r="X16" s="21">
        <v>2.5</v>
      </c>
      <c r="Y16" s="21">
        <f t="shared" si="1"/>
        <v>6.4</v>
      </c>
      <c r="Z16" s="32" t="s">
        <v>112</v>
      </c>
      <c r="AA16" s="32"/>
      <c r="AB16" s="61" t="s">
        <v>59</v>
      </c>
      <c r="AC16" s="62"/>
      <c r="AD16" s="14"/>
      <c r="AE16" s="14"/>
      <c r="AF16" s="14"/>
      <c r="AG16" s="15"/>
      <c r="AH16" s="11"/>
    </row>
    <row r="17" spans="4:29" ht="37.5" customHeight="1" x14ac:dyDescent="0.25"/>
    <row r="18" spans="4:29" ht="37.5" customHeight="1" x14ac:dyDescent="0.25">
      <c r="D18" s="34" t="s">
        <v>87</v>
      </c>
      <c r="E18" s="35"/>
      <c r="F18" s="35"/>
      <c r="G18" s="36"/>
      <c r="H18" s="37" t="s">
        <v>17</v>
      </c>
      <c r="I18" s="37"/>
      <c r="J18" s="37"/>
      <c r="K18" s="37"/>
      <c r="L18" s="8"/>
      <c r="M18" s="8"/>
      <c r="N18" s="8"/>
      <c r="P18" s="37" t="s">
        <v>19</v>
      </c>
      <c r="Q18" s="37"/>
      <c r="R18" s="37" t="s">
        <v>20</v>
      </c>
      <c r="S18" s="37"/>
      <c r="T18" s="37" t="s">
        <v>21</v>
      </c>
      <c r="U18" s="37"/>
      <c r="W18" s="37" t="s">
        <v>22</v>
      </c>
      <c r="X18" s="37"/>
      <c r="Y18" s="37"/>
      <c r="Z18" s="37"/>
      <c r="AA18" s="37"/>
      <c r="AB18" s="37"/>
      <c r="AC18" s="37"/>
    </row>
    <row r="19" spans="4:29" ht="45" x14ac:dyDescent="0.25">
      <c r="D19" s="38" t="s">
        <v>23</v>
      </c>
      <c r="E19" s="38"/>
      <c r="F19" s="38"/>
      <c r="G19" s="5" t="s">
        <v>24</v>
      </c>
      <c r="H19" s="37" t="s">
        <v>88</v>
      </c>
      <c r="I19" s="37"/>
      <c r="J19" s="37"/>
      <c r="K19" s="5" t="s">
        <v>56</v>
      </c>
      <c r="L19" s="9"/>
      <c r="M19" s="9"/>
      <c r="N19" s="9"/>
      <c r="P19" s="37"/>
      <c r="Q19" s="37"/>
      <c r="R19" s="37"/>
      <c r="S19" s="37"/>
      <c r="T19" s="37"/>
      <c r="U19" s="37"/>
      <c r="W19" s="13" t="s">
        <v>27</v>
      </c>
      <c r="X19" s="13" t="s">
        <v>28</v>
      </c>
      <c r="Y19" s="13" t="s">
        <v>29</v>
      </c>
      <c r="Z19" s="39" t="s">
        <v>30</v>
      </c>
      <c r="AA19" s="39"/>
      <c r="AB19" s="34" t="s">
        <v>31</v>
      </c>
      <c r="AC19" s="36"/>
    </row>
    <row r="20" spans="4:29" ht="28.5" customHeight="1" x14ac:dyDescent="0.25">
      <c r="D20" s="47" t="s">
        <v>113</v>
      </c>
      <c r="E20" s="47"/>
      <c r="F20" s="47"/>
      <c r="G20" s="6" t="s">
        <v>121</v>
      </c>
      <c r="H20" s="92">
        <v>1.2</v>
      </c>
      <c r="I20" s="92"/>
      <c r="J20" s="92"/>
      <c r="K20" s="22">
        <v>0.6</v>
      </c>
      <c r="L20" s="10"/>
      <c r="M20" s="10"/>
      <c r="N20" s="10"/>
      <c r="P20" s="55">
        <v>2.4</v>
      </c>
      <c r="Q20" s="32"/>
      <c r="R20" s="55">
        <v>4.8</v>
      </c>
      <c r="S20" s="32"/>
      <c r="T20" s="48">
        <v>14.399999999999999</v>
      </c>
      <c r="U20" s="49"/>
      <c r="W20" s="21">
        <f>H20*4</f>
        <v>4.8</v>
      </c>
      <c r="X20" s="21">
        <f>R20</f>
        <v>4.8</v>
      </c>
      <c r="Y20" s="21">
        <f t="shared" ref="Y20:Y25" si="2">W20*3</f>
        <v>14.399999999999999</v>
      </c>
      <c r="Z20" s="32" t="s">
        <v>112</v>
      </c>
      <c r="AA20" s="32"/>
      <c r="AB20" s="61" t="s">
        <v>59</v>
      </c>
      <c r="AC20" s="62"/>
    </row>
    <row r="21" spans="4:29" ht="25.5" customHeight="1" x14ac:dyDescent="0.25">
      <c r="D21" s="47" t="s">
        <v>110</v>
      </c>
      <c r="E21" s="47"/>
      <c r="F21" s="47"/>
      <c r="G21" s="6" t="s">
        <v>122</v>
      </c>
      <c r="H21" s="92">
        <v>1.2</v>
      </c>
      <c r="I21" s="92"/>
      <c r="J21" s="92"/>
      <c r="K21" s="22">
        <v>0.6</v>
      </c>
      <c r="L21" s="10"/>
      <c r="M21" s="10"/>
      <c r="N21" s="10"/>
      <c r="P21" s="55">
        <v>2.4</v>
      </c>
      <c r="Q21" s="32"/>
      <c r="R21" s="55">
        <v>4.8</v>
      </c>
      <c r="S21" s="32"/>
      <c r="T21" s="48">
        <v>14.399999999999999</v>
      </c>
      <c r="U21" s="49"/>
      <c r="W21" s="21">
        <f t="shared" ref="W21:W25" si="3">H21*4</f>
        <v>4.8</v>
      </c>
      <c r="X21" s="21">
        <f t="shared" ref="X21:X25" si="4">R21</f>
        <v>4.8</v>
      </c>
      <c r="Y21" s="21">
        <f t="shared" si="2"/>
        <v>14.399999999999999</v>
      </c>
      <c r="Z21" s="32" t="s">
        <v>112</v>
      </c>
      <c r="AA21" s="32"/>
      <c r="AB21" s="61" t="s">
        <v>59</v>
      </c>
      <c r="AC21" s="62"/>
    </row>
    <row r="22" spans="4:29" ht="25.5" customHeight="1" x14ac:dyDescent="0.25">
      <c r="D22" s="93" t="s">
        <v>115</v>
      </c>
      <c r="E22" s="94"/>
      <c r="F22" s="95"/>
      <c r="G22" s="6" t="s">
        <v>123</v>
      </c>
      <c r="H22" s="56">
        <v>1.2</v>
      </c>
      <c r="I22" s="57"/>
      <c r="J22" s="58"/>
      <c r="K22" s="22">
        <v>0.6</v>
      </c>
      <c r="L22" s="10"/>
      <c r="M22" s="10"/>
      <c r="N22" s="10"/>
      <c r="P22" s="55">
        <v>2.4</v>
      </c>
      <c r="Q22" s="32"/>
      <c r="R22" s="55">
        <v>4.8</v>
      </c>
      <c r="S22" s="32"/>
      <c r="T22" s="48">
        <v>14.399999999999999</v>
      </c>
      <c r="U22" s="49"/>
      <c r="W22" s="21">
        <f t="shared" si="3"/>
        <v>4.8</v>
      </c>
      <c r="X22" s="21">
        <f t="shared" si="4"/>
        <v>4.8</v>
      </c>
      <c r="Y22" s="21">
        <f t="shared" si="2"/>
        <v>14.399999999999999</v>
      </c>
      <c r="Z22" s="32" t="s">
        <v>112</v>
      </c>
      <c r="AA22" s="32"/>
      <c r="AB22" s="61" t="s">
        <v>59</v>
      </c>
      <c r="AC22" s="62"/>
    </row>
    <row r="23" spans="4:29" ht="37.5" customHeight="1" x14ac:dyDescent="0.25">
      <c r="D23" s="91" t="s">
        <v>124</v>
      </c>
      <c r="E23" s="91"/>
      <c r="F23" s="91"/>
      <c r="G23" s="6" t="s">
        <v>125</v>
      </c>
      <c r="H23" s="92">
        <v>1.2</v>
      </c>
      <c r="I23" s="92"/>
      <c r="J23" s="92"/>
      <c r="K23" s="22" t="s">
        <v>126</v>
      </c>
      <c r="P23" s="55">
        <v>2.4</v>
      </c>
      <c r="Q23" s="32"/>
      <c r="R23" s="55">
        <v>4.8</v>
      </c>
      <c r="S23" s="32"/>
      <c r="T23" s="48">
        <v>14.399999999999999</v>
      </c>
      <c r="U23" s="49"/>
      <c r="W23" s="21">
        <f t="shared" si="3"/>
        <v>4.8</v>
      </c>
      <c r="X23" s="21">
        <f t="shared" si="4"/>
        <v>4.8</v>
      </c>
      <c r="Y23" s="21">
        <f t="shared" si="2"/>
        <v>14.399999999999999</v>
      </c>
      <c r="Z23" s="32" t="s">
        <v>112</v>
      </c>
      <c r="AA23" s="32"/>
      <c r="AB23" s="61" t="s">
        <v>59</v>
      </c>
      <c r="AC23" s="62"/>
    </row>
    <row r="24" spans="4:29" ht="37.5" customHeight="1" x14ac:dyDescent="0.25">
      <c r="D24" s="91" t="s">
        <v>127</v>
      </c>
      <c r="E24" s="91"/>
      <c r="F24" s="91"/>
      <c r="G24" s="6" t="s">
        <v>128</v>
      </c>
      <c r="H24" s="92">
        <v>1.2</v>
      </c>
      <c r="I24" s="92"/>
      <c r="J24" s="92"/>
      <c r="K24" s="22" t="s">
        <v>126</v>
      </c>
      <c r="P24" s="55">
        <v>2.4</v>
      </c>
      <c r="Q24" s="32"/>
      <c r="R24" s="55">
        <v>4.8</v>
      </c>
      <c r="S24" s="32"/>
      <c r="T24" s="48">
        <v>14.399999999999999</v>
      </c>
      <c r="U24" s="49"/>
      <c r="W24" s="21">
        <f t="shared" si="3"/>
        <v>4.8</v>
      </c>
      <c r="X24" s="21">
        <f t="shared" si="4"/>
        <v>4.8</v>
      </c>
      <c r="Y24" s="21">
        <f t="shared" si="2"/>
        <v>14.399999999999999</v>
      </c>
      <c r="Z24" s="32" t="s">
        <v>112</v>
      </c>
      <c r="AA24" s="32"/>
      <c r="AB24" s="61" t="s">
        <v>59</v>
      </c>
      <c r="AC24" s="62"/>
    </row>
    <row r="25" spans="4:29" ht="37.5" customHeight="1" x14ac:dyDescent="0.25">
      <c r="D25" s="91" t="s">
        <v>129</v>
      </c>
      <c r="E25" s="91"/>
      <c r="F25" s="91"/>
      <c r="G25" s="6" t="s">
        <v>130</v>
      </c>
      <c r="H25" s="92">
        <v>1.2</v>
      </c>
      <c r="I25" s="92"/>
      <c r="J25" s="92"/>
      <c r="K25" s="22" t="s">
        <v>126</v>
      </c>
      <c r="P25" s="55">
        <v>2.4</v>
      </c>
      <c r="Q25" s="32"/>
      <c r="R25" s="55">
        <v>4.8</v>
      </c>
      <c r="S25" s="32"/>
      <c r="T25" s="48">
        <v>14.399999999999999</v>
      </c>
      <c r="U25" s="49"/>
      <c r="W25" s="21">
        <f t="shared" si="3"/>
        <v>4.8</v>
      </c>
      <c r="X25" s="21">
        <f t="shared" si="4"/>
        <v>4.8</v>
      </c>
      <c r="Y25" s="21">
        <f t="shared" si="2"/>
        <v>14.399999999999999</v>
      </c>
      <c r="Z25" s="32" t="s">
        <v>112</v>
      </c>
      <c r="AA25" s="32"/>
      <c r="AB25" s="61" t="s">
        <v>59</v>
      </c>
      <c r="AC25" s="62"/>
    </row>
    <row r="26" spans="4:29" ht="37.5" customHeight="1" x14ac:dyDescent="0.25">
      <c r="D26" s="1" t="s">
        <v>43</v>
      </c>
    </row>
    <row r="27" spans="4:29" ht="37.5" customHeight="1" x14ac:dyDescent="0.25"/>
    <row r="28" spans="4:29" ht="37.5" customHeight="1" x14ac:dyDescent="0.25"/>
    <row r="29" spans="4:29" ht="37.5" customHeight="1" x14ac:dyDescent="0.25"/>
    <row r="30" spans="4:29" ht="37.5" customHeight="1" x14ac:dyDescent="0.25"/>
    <row r="31" spans="4:29" ht="37.5" customHeight="1" x14ac:dyDescent="0.25"/>
    <row r="32" spans="4:29" ht="37.5" customHeight="1" x14ac:dyDescent="0.25"/>
    <row r="33" ht="37.5" customHeight="1" x14ac:dyDescent="0.25"/>
    <row r="34" ht="37.5" customHeight="1" x14ac:dyDescent="0.25"/>
    <row r="35" ht="37.5" customHeight="1" x14ac:dyDescent="0.25"/>
    <row r="36" ht="37.5" customHeight="1" x14ac:dyDescent="0.25"/>
    <row r="37" ht="37.5" customHeight="1" x14ac:dyDescent="0.25"/>
    <row r="38" ht="37.5" customHeight="1" x14ac:dyDescent="0.25"/>
    <row r="39" ht="37.5" customHeight="1" x14ac:dyDescent="0.25"/>
    <row r="40" ht="37.5" customHeight="1" x14ac:dyDescent="0.25"/>
    <row r="41" ht="37.5" customHeight="1" x14ac:dyDescent="0.25"/>
    <row r="42" ht="37.5" customHeight="1" x14ac:dyDescent="0.25"/>
    <row r="43" ht="37.5" customHeight="1" x14ac:dyDescent="0.25"/>
    <row r="44" ht="37.5" customHeight="1" x14ac:dyDescent="0.25"/>
    <row r="45" ht="37.5" customHeight="1" x14ac:dyDescent="0.25"/>
    <row r="46" ht="37.5" customHeight="1" x14ac:dyDescent="0.25"/>
    <row r="47" ht="37.5" customHeight="1" x14ac:dyDescent="0.25"/>
    <row r="48" ht="37.5" customHeight="1" x14ac:dyDescent="0.25"/>
    <row r="49" ht="37.5" customHeight="1" x14ac:dyDescent="0.25"/>
    <row r="50" ht="37.5" customHeight="1" x14ac:dyDescent="0.25"/>
    <row r="51" ht="37.5" customHeight="1" x14ac:dyDescent="0.25"/>
    <row r="52" ht="37.5" customHeight="1" x14ac:dyDescent="0.25"/>
    <row r="53" ht="37.5" customHeight="1" x14ac:dyDescent="0.25"/>
    <row r="54" ht="37.5" customHeight="1" x14ac:dyDescent="0.25"/>
    <row r="55" ht="37.5" customHeight="1" x14ac:dyDescent="0.25"/>
    <row r="56" ht="37.5" customHeight="1" x14ac:dyDescent="0.25"/>
    <row r="57" ht="37.5" customHeight="1" x14ac:dyDescent="0.25"/>
    <row r="58" ht="37.5" customHeight="1" x14ac:dyDescent="0.25"/>
    <row r="59" ht="37.5" customHeight="1" x14ac:dyDescent="0.25"/>
    <row r="60" ht="37.5" customHeight="1" x14ac:dyDescent="0.25"/>
    <row r="61" ht="37.5" customHeight="1" x14ac:dyDescent="0.25"/>
    <row r="62" ht="37.5" customHeight="1" x14ac:dyDescent="0.25"/>
    <row r="63" ht="37.5" customHeight="1" x14ac:dyDescent="0.25"/>
    <row r="64" ht="37.5" customHeight="1" x14ac:dyDescent="0.25"/>
    <row r="65" ht="37.5" customHeight="1" x14ac:dyDescent="0.25"/>
    <row r="66" ht="37.5" customHeight="1" x14ac:dyDescent="0.25"/>
    <row r="67" ht="37.5" customHeight="1" x14ac:dyDescent="0.25"/>
    <row r="68" ht="37.5" customHeight="1" x14ac:dyDescent="0.25"/>
    <row r="69" ht="37.5" customHeight="1" x14ac:dyDescent="0.25"/>
    <row r="70" ht="37.5" customHeight="1" x14ac:dyDescent="0.25"/>
    <row r="71" ht="37.5" customHeight="1" x14ac:dyDescent="0.25"/>
    <row r="72" ht="37.5" customHeight="1" x14ac:dyDescent="0.25"/>
    <row r="73" ht="37.5" customHeight="1" x14ac:dyDescent="0.25"/>
    <row r="74" ht="37.5" customHeight="1" x14ac:dyDescent="0.25"/>
    <row r="75" ht="37.5" customHeight="1" x14ac:dyDescent="0.25"/>
    <row r="76" ht="37.5" customHeight="1" x14ac:dyDescent="0.25"/>
    <row r="77" ht="37.5" customHeight="1" x14ac:dyDescent="0.25"/>
    <row r="78" ht="37.5" customHeight="1" x14ac:dyDescent="0.25"/>
    <row r="79" ht="37.5" customHeight="1" x14ac:dyDescent="0.25"/>
    <row r="80" ht="37.5" customHeight="1" x14ac:dyDescent="0.25"/>
    <row r="81" ht="37.5" customHeight="1" x14ac:dyDescent="0.25"/>
    <row r="82" ht="37.5" customHeight="1" x14ac:dyDescent="0.25"/>
    <row r="83" ht="37.5" customHeight="1" x14ac:dyDescent="0.25"/>
    <row r="84" ht="37.5" customHeight="1" x14ac:dyDescent="0.25"/>
    <row r="85" ht="37.5" customHeight="1" x14ac:dyDescent="0.25"/>
    <row r="86" ht="37.5" customHeight="1" x14ac:dyDescent="0.25"/>
    <row r="87" ht="37.5" customHeight="1" x14ac:dyDescent="0.25"/>
    <row r="88" ht="37.5" customHeight="1" x14ac:dyDescent="0.25"/>
    <row r="89" ht="37.5" customHeight="1" x14ac:dyDescent="0.25"/>
    <row r="90" ht="37.5" customHeight="1" x14ac:dyDescent="0.25"/>
    <row r="91" ht="37.5" customHeight="1" x14ac:dyDescent="0.25"/>
    <row r="92" ht="37.5" customHeight="1" x14ac:dyDescent="0.25"/>
    <row r="93" ht="37.5" customHeight="1" x14ac:dyDescent="0.25"/>
    <row r="94" ht="37.5" customHeight="1" x14ac:dyDescent="0.25"/>
    <row r="95" ht="37.5" customHeight="1" x14ac:dyDescent="0.25"/>
  </sheetData>
  <mergeCells count="98">
    <mergeCell ref="D22:F22"/>
    <mergeCell ref="H22:J22"/>
    <mergeCell ref="P22:Q22"/>
    <mergeCell ref="Z22:AA22"/>
    <mergeCell ref="R22:S22"/>
    <mergeCell ref="T22:U22"/>
    <mergeCell ref="N14:O14"/>
    <mergeCell ref="P14:Q14"/>
    <mergeCell ref="Z14:AA14"/>
    <mergeCell ref="D14:F14"/>
    <mergeCell ref="R14:S14"/>
    <mergeCell ref="T14:U14"/>
    <mergeCell ref="D21:F21"/>
    <mergeCell ref="H21:J21"/>
    <mergeCell ref="P21:Q21"/>
    <mergeCell ref="Z21:AA21"/>
    <mergeCell ref="R21:S21"/>
    <mergeCell ref="T21:U21"/>
    <mergeCell ref="Z19:AA19"/>
    <mergeCell ref="R18:S19"/>
    <mergeCell ref="T18:U19"/>
    <mergeCell ref="W18:AC18"/>
    <mergeCell ref="AB19:AC19"/>
    <mergeCell ref="D18:G18"/>
    <mergeCell ref="H18:K18"/>
    <mergeCell ref="P18:Q19"/>
    <mergeCell ref="D19:F19"/>
    <mergeCell ref="H19:J19"/>
    <mergeCell ref="D15:F15"/>
    <mergeCell ref="P15:Q15"/>
    <mergeCell ref="Z15:AA15"/>
    <mergeCell ref="D16:F16"/>
    <mergeCell ref="P16:Q16"/>
    <mergeCell ref="Z16:AA16"/>
    <mergeCell ref="N15:O15"/>
    <mergeCell ref="N16:O16"/>
    <mergeCell ref="R15:S15"/>
    <mergeCell ref="T15:U15"/>
    <mergeCell ref="R16:S16"/>
    <mergeCell ref="T16:U16"/>
    <mergeCell ref="D12:F12"/>
    <mergeCell ref="P12:Q12"/>
    <mergeCell ref="Z12:AA12"/>
    <mergeCell ref="D13:F13"/>
    <mergeCell ref="P13:Q13"/>
    <mergeCell ref="Z13:AA13"/>
    <mergeCell ref="N12:O12"/>
    <mergeCell ref="N13:O13"/>
    <mergeCell ref="R12:S12"/>
    <mergeCell ref="T12:U12"/>
    <mergeCell ref="R13:S13"/>
    <mergeCell ref="T13:U13"/>
    <mergeCell ref="Z11:AA11"/>
    <mergeCell ref="N10:O11"/>
    <mergeCell ref="R10:S11"/>
    <mergeCell ref="T10:U11"/>
    <mergeCell ref="W10:AC10"/>
    <mergeCell ref="AB11:AC11"/>
    <mergeCell ref="D7:O9"/>
    <mergeCell ref="D10:G10"/>
    <mergeCell ref="H10:L10"/>
    <mergeCell ref="P10:Q11"/>
    <mergeCell ref="D11:F11"/>
    <mergeCell ref="D20:F20"/>
    <mergeCell ref="H20:J20"/>
    <mergeCell ref="P20:Q20"/>
    <mergeCell ref="Z20:AA20"/>
    <mergeCell ref="R20:S20"/>
    <mergeCell ref="T20:U20"/>
    <mergeCell ref="D23:F23"/>
    <mergeCell ref="D24:F24"/>
    <mergeCell ref="D25:F25"/>
    <mergeCell ref="H23:J23"/>
    <mergeCell ref="H24:J24"/>
    <mergeCell ref="H25:J25"/>
    <mergeCell ref="P23:Q23"/>
    <mergeCell ref="P24:Q24"/>
    <mergeCell ref="P25:Q25"/>
    <mergeCell ref="Z23:AA23"/>
    <mergeCell ref="Z24:AA24"/>
    <mergeCell ref="Z25:AA25"/>
    <mergeCell ref="R23:S23"/>
    <mergeCell ref="T23:U23"/>
    <mergeCell ref="R24:S24"/>
    <mergeCell ref="T24:U24"/>
    <mergeCell ref="R25:S25"/>
    <mergeCell ref="T25:U25"/>
    <mergeCell ref="AB12:AC12"/>
    <mergeCell ref="AB13:AC13"/>
    <mergeCell ref="AB14:AC14"/>
    <mergeCell ref="AB15:AC15"/>
    <mergeCell ref="AB16:AC16"/>
    <mergeCell ref="AB25:AC25"/>
    <mergeCell ref="AB20:AC20"/>
    <mergeCell ref="AB21:AC21"/>
    <mergeCell ref="AB22:AC22"/>
    <mergeCell ref="AB23:AC23"/>
    <mergeCell ref="AB24:AC24"/>
  </mergeCells>
  <phoneticPr fontId="6" type="noConversion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1938A-6F6B-45DE-A588-25E014DE32F3}">
  <dimension ref="D4:O79"/>
  <sheetViews>
    <sheetView showGridLines="0" showRowColHeaders="0" workbookViewId="0"/>
  </sheetViews>
  <sheetFormatPr defaultColWidth="9.140625" defaultRowHeight="15" x14ac:dyDescent="0.25"/>
  <cols>
    <col min="1" max="6" width="9.140625" style="1"/>
    <col min="7" max="7" width="17.42578125" style="1" bestFit="1" customWidth="1"/>
    <col min="8" max="16384" width="9.140625" style="1"/>
  </cols>
  <sheetData>
    <row r="4" spans="4:15" ht="18.75" x14ac:dyDescent="0.25">
      <c r="M4" s="2"/>
    </row>
    <row r="5" spans="4:15" ht="18.75" x14ac:dyDescent="0.25">
      <c r="M5" s="2"/>
    </row>
    <row r="7" spans="4:15" x14ac:dyDescent="0.25">
      <c r="D7" s="33" t="s">
        <v>15</v>
      </c>
      <c r="E7" s="33"/>
      <c r="F7" s="33"/>
      <c r="G7" s="33"/>
      <c r="H7" s="33"/>
      <c r="I7" s="33"/>
      <c r="J7" s="33"/>
      <c r="K7" s="33"/>
      <c r="L7" s="33"/>
    </row>
    <row r="8" spans="4:15" x14ac:dyDescent="0.25">
      <c r="D8" s="33"/>
      <c r="E8" s="33"/>
      <c r="F8" s="33"/>
      <c r="G8" s="33"/>
      <c r="H8" s="33"/>
      <c r="I8" s="33"/>
      <c r="J8" s="33"/>
      <c r="K8" s="33"/>
      <c r="L8" s="33"/>
    </row>
    <row r="9" spans="4:15" ht="37.5" customHeight="1" x14ac:dyDescent="0.25">
      <c r="D9" s="33"/>
      <c r="E9" s="33"/>
      <c r="F9" s="33"/>
      <c r="G9" s="33"/>
      <c r="H9" s="33"/>
      <c r="I9" s="33"/>
      <c r="J9" s="33"/>
      <c r="K9" s="33"/>
      <c r="L9" s="33"/>
    </row>
    <row r="10" spans="4:15" ht="37.5" customHeight="1" x14ac:dyDescent="0.25"/>
    <row r="11" spans="4:15" ht="37.5" customHeight="1" x14ac:dyDescent="0.25">
      <c r="D11" s="38" t="s">
        <v>23</v>
      </c>
      <c r="E11" s="38"/>
      <c r="F11" s="38"/>
      <c r="G11" s="5" t="s">
        <v>24</v>
      </c>
      <c r="H11" s="40" t="s">
        <v>17</v>
      </c>
      <c r="I11" s="46"/>
      <c r="J11" s="46"/>
      <c r="K11" s="41"/>
      <c r="L11" s="96" t="s">
        <v>45</v>
      </c>
      <c r="M11" s="96"/>
      <c r="N11" s="96" t="s">
        <v>46</v>
      </c>
      <c r="O11" s="96"/>
    </row>
    <row r="12" spans="4:15" ht="37.5" customHeight="1" x14ac:dyDescent="0.25">
      <c r="D12" s="47" t="s">
        <v>113</v>
      </c>
      <c r="E12" s="47"/>
      <c r="F12" s="47"/>
      <c r="G12" s="6" t="s">
        <v>151</v>
      </c>
      <c r="H12" s="56" t="s">
        <v>131</v>
      </c>
      <c r="I12" s="57"/>
      <c r="J12" s="57"/>
      <c r="K12" s="58"/>
      <c r="L12" s="48">
        <v>0.05</v>
      </c>
      <c r="M12" s="49"/>
      <c r="N12" s="48">
        <v>0.4</v>
      </c>
      <c r="O12" s="49"/>
    </row>
    <row r="13" spans="4:15" ht="37.5" customHeight="1" x14ac:dyDescent="0.25">
      <c r="D13" s="47" t="s">
        <v>117</v>
      </c>
      <c r="E13" s="47"/>
      <c r="F13" s="47"/>
      <c r="G13" s="6" t="s">
        <v>132</v>
      </c>
      <c r="H13" s="56" t="s">
        <v>131</v>
      </c>
      <c r="I13" s="57"/>
      <c r="J13" s="57"/>
      <c r="K13" s="58"/>
      <c r="L13" s="48">
        <v>0.05</v>
      </c>
      <c r="M13" s="49"/>
      <c r="N13" s="48">
        <v>0.4</v>
      </c>
      <c r="O13" s="49"/>
    </row>
    <row r="14" spans="4:15" ht="37.5" customHeight="1" x14ac:dyDescent="0.25">
      <c r="D14" s="93" t="s">
        <v>73</v>
      </c>
      <c r="E14" s="94"/>
      <c r="F14" s="95"/>
      <c r="G14" s="6" t="s">
        <v>133</v>
      </c>
      <c r="H14" s="56" t="s">
        <v>131</v>
      </c>
      <c r="I14" s="57"/>
      <c r="J14" s="57"/>
      <c r="K14" s="58"/>
      <c r="L14" s="48">
        <v>0.1</v>
      </c>
      <c r="M14" s="49"/>
      <c r="N14" s="48">
        <v>3.5</v>
      </c>
      <c r="O14" s="49"/>
    </row>
    <row r="15" spans="4:15" ht="37.5" customHeight="1" x14ac:dyDescent="0.25">
      <c r="D15" s="93" t="s">
        <v>77</v>
      </c>
      <c r="E15" s="94"/>
      <c r="F15" s="95"/>
      <c r="G15" s="6" t="s">
        <v>134</v>
      </c>
      <c r="H15" s="56" t="s">
        <v>131</v>
      </c>
      <c r="I15" s="57"/>
      <c r="J15" s="57"/>
      <c r="K15" s="58"/>
      <c r="L15" s="48">
        <v>0.1</v>
      </c>
      <c r="M15" s="49"/>
      <c r="N15" s="48">
        <v>2</v>
      </c>
      <c r="O15" s="49"/>
    </row>
    <row r="16" spans="4:15" ht="37.5" customHeight="1" x14ac:dyDescent="0.25">
      <c r="D16" s="93" t="s">
        <v>81</v>
      </c>
      <c r="E16" s="94"/>
      <c r="F16" s="95"/>
      <c r="G16" s="6" t="s">
        <v>135</v>
      </c>
      <c r="H16" s="56" t="s">
        <v>131</v>
      </c>
      <c r="I16" s="57"/>
      <c r="J16" s="57"/>
      <c r="K16" s="58"/>
      <c r="L16" s="48">
        <v>0.1</v>
      </c>
      <c r="M16" s="49"/>
      <c r="N16" s="48">
        <v>3.5</v>
      </c>
      <c r="O16" s="49"/>
    </row>
    <row r="17" spans="4:15" ht="37.5" customHeight="1" x14ac:dyDescent="0.25">
      <c r="D17" s="93" t="s">
        <v>136</v>
      </c>
      <c r="E17" s="94"/>
      <c r="F17" s="95"/>
      <c r="G17" s="6" t="s">
        <v>137</v>
      </c>
      <c r="H17" s="56" t="s">
        <v>131</v>
      </c>
      <c r="I17" s="57"/>
      <c r="J17" s="57"/>
      <c r="K17" s="58"/>
      <c r="L17" s="48">
        <v>0.05</v>
      </c>
      <c r="M17" s="49"/>
      <c r="N17" s="48">
        <v>0.4</v>
      </c>
      <c r="O17" s="49"/>
    </row>
    <row r="18" spans="4:15" ht="37.5" customHeight="1" x14ac:dyDescent="0.25"/>
    <row r="19" spans="4:15" ht="37.5" customHeight="1" x14ac:dyDescent="0.25"/>
    <row r="20" spans="4:15" ht="37.5" customHeight="1" x14ac:dyDescent="0.25"/>
    <row r="21" spans="4:15" ht="37.5" customHeight="1" x14ac:dyDescent="0.25"/>
    <row r="22" spans="4:15" ht="37.5" customHeight="1" x14ac:dyDescent="0.25"/>
    <row r="23" spans="4:15" ht="37.5" customHeight="1" x14ac:dyDescent="0.25"/>
    <row r="24" spans="4:15" ht="37.5" customHeight="1" x14ac:dyDescent="0.25"/>
    <row r="25" spans="4:15" ht="37.5" customHeight="1" x14ac:dyDescent="0.25"/>
    <row r="26" spans="4:15" ht="37.5" customHeight="1" x14ac:dyDescent="0.25"/>
    <row r="27" spans="4:15" ht="37.5" customHeight="1" x14ac:dyDescent="0.25"/>
    <row r="28" spans="4:15" ht="37.5" customHeight="1" x14ac:dyDescent="0.25"/>
    <row r="29" spans="4:15" ht="37.5" customHeight="1" x14ac:dyDescent="0.25"/>
    <row r="30" spans="4:15" ht="37.5" customHeight="1" x14ac:dyDescent="0.25"/>
    <row r="31" spans="4:15" ht="37.5" customHeight="1" x14ac:dyDescent="0.25"/>
    <row r="32" spans="4:15" ht="37.5" customHeight="1" x14ac:dyDescent="0.25"/>
    <row r="33" ht="37.5" customHeight="1" x14ac:dyDescent="0.25"/>
    <row r="34" ht="37.5" customHeight="1" x14ac:dyDescent="0.25"/>
    <row r="35" ht="37.5" customHeight="1" x14ac:dyDescent="0.25"/>
    <row r="36" ht="37.5" customHeight="1" x14ac:dyDescent="0.25"/>
    <row r="37" ht="37.5" customHeight="1" x14ac:dyDescent="0.25"/>
    <row r="38" ht="37.5" customHeight="1" x14ac:dyDescent="0.25"/>
    <row r="39" ht="37.5" customHeight="1" x14ac:dyDescent="0.25"/>
    <row r="40" ht="37.5" customHeight="1" x14ac:dyDescent="0.25"/>
    <row r="41" ht="37.5" customHeight="1" x14ac:dyDescent="0.25"/>
    <row r="42" ht="37.5" customHeight="1" x14ac:dyDescent="0.25"/>
    <row r="43" ht="37.5" customHeight="1" x14ac:dyDescent="0.25"/>
    <row r="44" ht="37.5" customHeight="1" x14ac:dyDescent="0.25"/>
    <row r="45" ht="37.5" customHeight="1" x14ac:dyDescent="0.25"/>
    <row r="46" ht="37.5" customHeight="1" x14ac:dyDescent="0.25"/>
    <row r="47" ht="37.5" customHeight="1" x14ac:dyDescent="0.25"/>
    <row r="48" ht="37.5" customHeight="1" x14ac:dyDescent="0.25"/>
    <row r="49" ht="37.5" customHeight="1" x14ac:dyDescent="0.25"/>
    <row r="50" ht="37.5" customHeight="1" x14ac:dyDescent="0.25"/>
    <row r="51" ht="37.5" customHeight="1" x14ac:dyDescent="0.25"/>
    <row r="52" ht="37.5" customHeight="1" x14ac:dyDescent="0.25"/>
    <row r="53" ht="37.5" customHeight="1" x14ac:dyDescent="0.25"/>
    <row r="54" ht="37.5" customHeight="1" x14ac:dyDescent="0.25"/>
    <row r="55" ht="37.5" customHeight="1" x14ac:dyDescent="0.25"/>
    <row r="56" ht="37.5" customHeight="1" x14ac:dyDescent="0.25"/>
    <row r="57" ht="37.5" customHeight="1" x14ac:dyDescent="0.25"/>
    <row r="58" ht="37.5" customHeight="1" x14ac:dyDescent="0.25"/>
    <row r="59" ht="37.5" customHeight="1" x14ac:dyDescent="0.25"/>
    <row r="60" ht="37.5" customHeight="1" x14ac:dyDescent="0.25"/>
    <row r="61" ht="37.5" customHeight="1" x14ac:dyDescent="0.25"/>
    <row r="62" ht="37.5" customHeight="1" x14ac:dyDescent="0.25"/>
    <row r="63" ht="37.5" customHeight="1" x14ac:dyDescent="0.25"/>
    <row r="64" ht="37.5" customHeight="1" x14ac:dyDescent="0.25"/>
    <row r="65" ht="37.5" customHeight="1" x14ac:dyDescent="0.25"/>
    <row r="66" ht="37.5" customHeight="1" x14ac:dyDescent="0.25"/>
    <row r="67" ht="37.5" customHeight="1" x14ac:dyDescent="0.25"/>
    <row r="68" ht="37.5" customHeight="1" x14ac:dyDescent="0.25"/>
    <row r="69" ht="37.5" customHeight="1" x14ac:dyDescent="0.25"/>
    <row r="70" ht="37.5" customHeight="1" x14ac:dyDescent="0.25"/>
    <row r="71" ht="37.5" customHeight="1" x14ac:dyDescent="0.25"/>
    <row r="72" ht="37.5" customHeight="1" x14ac:dyDescent="0.25"/>
    <row r="73" ht="37.5" customHeight="1" x14ac:dyDescent="0.25"/>
    <row r="74" ht="37.5" customHeight="1" x14ac:dyDescent="0.25"/>
    <row r="75" ht="37.5" customHeight="1" x14ac:dyDescent="0.25"/>
    <row r="76" ht="37.5" customHeight="1" x14ac:dyDescent="0.25"/>
    <row r="77" ht="37.5" customHeight="1" x14ac:dyDescent="0.25"/>
    <row r="78" ht="37.5" customHeight="1" x14ac:dyDescent="0.25"/>
    <row r="79" ht="37.5" customHeight="1" x14ac:dyDescent="0.25"/>
  </sheetData>
  <mergeCells count="29">
    <mergeCell ref="D17:F17"/>
    <mergeCell ref="H17:K17"/>
    <mergeCell ref="L17:M17"/>
    <mergeCell ref="N17:O17"/>
    <mergeCell ref="D15:F15"/>
    <mergeCell ref="H15:K15"/>
    <mergeCell ref="L15:M15"/>
    <mergeCell ref="N15:O15"/>
    <mergeCell ref="D16:F16"/>
    <mergeCell ref="H16:K16"/>
    <mergeCell ref="L16:M16"/>
    <mergeCell ref="N16:O16"/>
    <mergeCell ref="D13:F13"/>
    <mergeCell ref="H13:K13"/>
    <mergeCell ref="L13:M13"/>
    <mergeCell ref="N13:O13"/>
    <mergeCell ref="D14:F14"/>
    <mergeCell ref="H14:K14"/>
    <mergeCell ref="L14:M14"/>
    <mergeCell ref="N14:O14"/>
    <mergeCell ref="D12:F12"/>
    <mergeCell ref="H12:K12"/>
    <mergeCell ref="L12:M12"/>
    <mergeCell ref="N12:O12"/>
    <mergeCell ref="D7:L9"/>
    <mergeCell ref="D11:F11"/>
    <mergeCell ref="H11:K11"/>
    <mergeCell ref="L11:M11"/>
    <mergeCell ref="N11:O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Contents Page</vt:lpstr>
      <vt:lpstr>Emissions</vt:lpstr>
      <vt:lpstr>Guarantees of Origin</vt:lpstr>
      <vt:lpstr>Spot Markets</vt:lpstr>
      <vt:lpstr>Power (Physical)</vt:lpstr>
      <vt:lpstr>Power (Financial)</vt:lpstr>
      <vt:lpstr>EU Spark spread</vt:lpstr>
      <vt:lpstr>Continental Gas</vt:lpstr>
      <vt:lpstr>Options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Do</dc:creator>
  <cp:keywords/>
  <dc:description/>
  <cp:lastModifiedBy>Vasileios Mavrogenis</cp:lastModifiedBy>
  <cp:revision/>
  <dcterms:created xsi:type="dcterms:W3CDTF">2021-05-11T08:01:51Z</dcterms:created>
  <dcterms:modified xsi:type="dcterms:W3CDTF">2026-03-02T14:15:40Z</dcterms:modified>
  <cp:category/>
  <cp:contentStatus/>
</cp:coreProperties>
</file>